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" windowWidth="19320" windowHeight="8190" tabRatio="919"/>
  </bookViews>
  <sheets>
    <sheet name="Költségvetés" sheetId="17" r:id="rId1"/>
  </sheets>
  <definedNames>
    <definedName name="_xlnm.Print_Titles" localSheetId="0">Költségvetés!$11:$12</definedName>
  </definedNames>
  <calcPr calcId="145621" fullCalcOnLoad="1"/>
</workbook>
</file>

<file path=xl/calcChain.xml><?xml version="1.0" encoding="utf-8"?>
<calcChain xmlns="http://schemas.openxmlformats.org/spreadsheetml/2006/main">
  <c r="F5" i="17" l="1"/>
  <c r="G9" i="17"/>
  <c r="H6" i="17"/>
  <c r="H51" i="17"/>
  <c r="G51" i="17"/>
  <c r="G5" i="17"/>
  <c r="H5" i="17"/>
</calcChain>
</file>

<file path=xl/sharedStrings.xml><?xml version="1.0" encoding="utf-8"?>
<sst xmlns="http://schemas.openxmlformats.org/spreadsheetml/2006/main" count="80" uniqueCount="68">
  <si>
    <t>a pályázó neve</t>
  </si>
  <si>
    <t xml:space="preserve">Összesen </t>
  </si>
  <si>
    <t>sorszám</t>
  </si>
  <si>
    <r>
      <t xml:space="preserve">100% (X)
</t>
    </r>
    <r>
      <rPr>
        <i/>
        <sz val="16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</si>
  <si>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6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</si>
  <si>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16"/>
        <rFont val="Times New Roman"/>
        <family val="1"/>
        <charset val="238"/>
      </rPr>
      <t>(kérjük a megfelelő arányszámot beírni)</t>
    </r>
  </si>
  <si>
    <t>havonta igényelhető maximális támogatás (Ft)</t>
  </si>
  <si>
    <t>költségnemek</t>
  </si>
  <si>
    <t>stúdió ingatlanhasználati költségek</t>
  </si>
  <si>
    <t>Stúdió bérleti díj</t>
  </si>
  <si>
    <t xml:space="preserve">Biztonsági szolgáltatás        </t>
  </si>
  <si>
    <t>Áramdíj</t>
  </si>
  <si>
    <t>Gázdíj</t>
  </si>
  <si>
    <t>Víz, csatornadíj</t>
  </si>
  <si>
    <t>Fűtés</t>
  </si>
  <si>
    <t>Szemétszállítás</t>
  </si>
  <si>
    <t>Takarítás</t>
  </si>
  <si>
    <t>Stúdió közüzemi költségei</t>
  </si>
  <si>
    <t>Vezetékes és/ vagy előfizetéses mobil telefon</t>
  </si>
  <si>
    <t>Postaköltség</t>
  </si>
  <si>
    <t>Internet előfizetés</t>
  </si>
  <si>
    <t>Honlap tárhely bérleti díj</t>
  </si>
  <si>
    <t>Kommunikációs költségek</t>
  </si>
  <si>
    <t>Irodaszer beszerzés</t>
  </si>
  <si>
    <t>Számítógép alkatrész</t>
  </si>
  <si>
    <t>Ügyviteli software</t>
  </si>
  <si>
    <t>Adathordozó</t>
  </si>
  <si>
    <t>Sokszorosítás</t>
  </si>
  <si>
    <t>Irodai működés</t>
  </si>
  <si>
    <t>Könyvelés, könyvvizsgálat</t>
  </si>
  <si>
    <t>Banki költség</t>
  </si>
  <si>
    <t>Szakképzés</t>
  </si>
  <si>
    <t>Cégszerű működés</t>
  </si>
  <si>
    <t>Szakkönyv, szakfolyóirat</t>
  </si>
  <si>
    <t>Nyomtatványok</t>
  </si>
  <si>
    <r>
      <t xml:space="preserve">Biztosítás
</t>
    </r>
    <r>
      <rPr>
        <i/>
        <sz val="12"/>
        <color indexed="8"/>
        <rFont val="Times New Roman"/>
        <family val="1"/>
        <charset val="238"/>
      </rPr>
      <t xml:space="preserve"> (ingatlan, eszköz, gépjármű)</t>
    </r>
  </si>
  <si>
    <t>CD Jogtár</t>
  </si>
  <si>
    <t>Fuvarozás, futárszolgálat</t>
  </si>
  <si>
    <r>
      <t xml:space="preserve">Adókarbantartás, eszközjavítás </t>
    </r>
    <r>
      <rPr>
        <i/>
        <sz val="12"/>
        <color indexed="8"/>
        <rFont val="Times New Roman"/>
        <family val="1"/>
        <charset val="238"/>
      </rPr>
      <t>(földfelszíni)</t>
    </r>
  </si>
  <si>
    <t>Digitális adathordozó(k)</t>
  </si>
  <si>
    <t>Jogdíjak</t>
  </si>
  <si>
    <t>Modulációs költség</t>
  </si>
  <si>
    <t>Médiaszolgáltatói működés</t>
  </si>
  <si>
    <t xml:space="preserve">Üzemanyagköltség számla ellenében </t>
  </si>
  <si>
    <t>Üzemanyagköltség a hatályos jogszabályi rendelkezések alapján</t>
  </si>
  <si>
    <t xml:space="preserve">Utazási költségtérítés </t>
  </si>
  <si>
    <t>Munkaviszonyban álló munkatársak munkabére és járulékai</t>
  </si>
  <si>
    <t>Egyéb tevékenységek végzésére irányuló jogviszonyban állók számlával igazolt díja</t>
  </si>
  <si>
    <t>Munkavégzéssel összefüggő költségek</t>
  </si>
  <si>
    <t>Akkumulátor</t>
  </si>
  <si>
    <t xml:space="preserve">a jelen pályázati célra vonatkozóan az általános forgalmi adó levonása szempontjából az alábbi kategóriába tartozom </t>
  </si>
  <si>
    <t>Közjegyző</t>
  </si>
  <si>
    <r>
      <t xml:space="preserve">Adókarbantartás
</t>
    </r>
    <r>
      <rPr>
        <i/>
        <sz val="12"/>
        <color indexed="8"/>
        <rFont val="Times New Roman"/>
        <family val="1"/>
        <charset val="238"/>
      </rPr>
      <t>(földfelszíni)</t>
    </r>
  </si>
  <si>
    <r>
      <t xml:space="preserve">Utazással összefüggő költségek
</t>
    </r>
    <r>
      <rPr>
        <sz val="15"/>
        <rFont val="Times New Roman"/>
        <family val="1"/>
        <charset val="238"/>
      </rPr>
      <t>(A 33. és a 34. sorok közül csak az egyik sor választható!)</t>
    </r>
  </si>
  <si>
    <t>Eszközjavítás</t>
  </si>
  <si>
    <t>Modulációs költség, jeltovábbítás</t>
  </si>
  <si>
    <t>a médiaszolgáltatás típusa
(közösségi televíziós, közösségi rádiós, kisközösségi)</t>
  </si>
  <si>
    <r>
      <t xml:space="preserve">könyvvizsgáló
</t>
    </r>
    <r>
      <rPr>
        <sz val="15"/>
        <rFont val="Times New Roman"/>
        <family val="1"/>
        <charset val="238"/>
      </rPr>
      <t>(a pályázati felhívás 2.3.6. pontja alapján)</t>
    </r>
  </si>
  <si>
    <t xml:space="preserve">  </t>
  </si>
  <si>
    <t xml:space="preserve"> </t>
  </si>
  <si>
    <t>médiaszolgáltatás megnevezése</t>
  </si>
  <si>
    <r>
      <rPr>
        <b/>
        <sz val="22"/>
        <color indexed="8"/>
        <rFont val="Times New Roman"/>
        <family val="1"/>
        <charset val="238"/>
      </rPr>
      <t>REZSI2020</t>
    </r>
    <r>
      <rPr>
        <b/>
        <sz val="20"/>
        <color indexed="8"/>
        <rFont val="Times New Roman"/>
        <family val="1"/>
        <charset val="238"/>
      </rPr>
      <t xml:space="preserve">
PÁLYÁZATI KÉRELEM
A TELJES MŰKÖDÉSI </t>
    </r>
    <r>
      <rPr>
        <b/>
        <sz val="18"/>
        <rFont val="Times New Roman"/>
        <family val="1"/>
        <charset val="238"/>
      </rPr>
      <t>KÖLTSÉGVETÉS</t>
    </r>
  </si>
  <si>
    <t>az igényelt támogatás terhére tervezett költségek teljes összege (Ft)</t>
  </si>
  <si>
    <t>az igényelt támogatás terhére tervezett költségek havi összege (Ft)</t>
  </si>
  <si>
    <t>a havi átlagos költségek összesen (Ft)</t>
  </si>
  <si>
    <t>az igényelt támogatás terhére tervezett havi átlagos költségek (Ft)</t>
  </si>
  <si>
    <t>az igényelt támogatás felett tervezett havi átlagos költségek (Ft)</t>
  </si>
  <si>
    <r>
      <rPr>
        <b/>
        <sz val="18"/>
        <color indexed="10"/>
        <rFont val="Times New Roman"/>
        <family val="1"/>
        <charset val="238"/>
      </rPr>
      <t xml:space="preserve">a támogatott hónapok száma
</t>
    </r>
    <r>
      <rPr>
        <i/>
        <sz val="15"/>
        <color indexed="10"/>
        <rFont val="Times New Roman"/>
        <family val="1"/>
        <charset val="238"/>
      </rPr>
      <t>(1. fordulóban: legfeljebb 12,
2. fordulóban: legfeljebb 11,
3. fordulóban: legfeljebb 10,
4. fordulóban: legfeljebb 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</si>
</sst>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#,##0\ &quot;Ft&quot;"/>
    <numFmt numFmtId="172" formatCode="_-* #,##0\ &quot;Ft&quot;_-;\-* #,##0\ &quot;Ft&quot;_-;_-* &quot;-&quot;??\ &quot;Ft&quot;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20"/>
      <color indexed="10"/>
      <name val="Times New Roman"/>
      <family val="1"/>
      <charset val="238"/>
    </font>
    <font>
      <sz val="8"/>
      <name val="Calibri"/>
      <family val="2"/>
      <charset val="238"/>
    </font>
    <font>
      <i/>
      <sz val="16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5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5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i/>
      <sz val="15"/>
      <color indexed="10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0"/>
      <color rgb="FFFF0000"/>
      <name val="Times New Roman"/>
      <family val="1"/>
      <charset val="238"/>
    </font>
    <font>
      <b/>
      <sz val="15"/>
      <color rgb="FFFF0000"/>
      <name val="Times New Roman"/>
      <family val="1"/>
      <charset val="238"/>
    </font>
    <font>
      <b/>
      <sz val="2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AE6"/>
        <bgColor indexed="64"/>
      </patternFill>
    </fill>
    <fill>
      <patternFill patternType="solid">
        <fgColor rgb="FFFAF05A"/>
        <bgColor indexed="64"/>
      </patternFill>
    </fill>
  </fills>
  <borders count="7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wrapText="1"/>
    </xf>
    <xf numFmtId="42" fontId="10" fillId="0" borderId="1" xfId="0" applyNumberFormat="1" applyFont="1" applyFill="1" applyBorder="1" applyAlignment="1" applyProtection="1">
      <alignment vertical="center" wrapText="1"/>
      <protection locked="0"/>
    </xf>
    <xf numFmtId="42" fontId="10" fillId="0" borderId="2" xfId="0" applyNumberFormat="1" applyFont="1" applyFill="1" applyBorder="1" applyAlignment="1" applyProtection="1">
      <alignment vertical="center" wrapText="1"/>
      <protection locked="0"/>
    </xf>
    <xf numFmtId="42" fontId="10" fillId="0" borderId="3" xfId="0" applyNumberFormat="1" applyFont="1" applyFill="1" applyBorder="1" applyAlignment="1" applyProtection="1">
      <alignment vertical="center" wrapText="1"/>
      <protection locked="0"/>
    </xf>
    <xf numFmtId="42" fontId="10" fillId="0" borderId="4" xfId="0" applyNumberFormat="1" applyFont="1" applyFill="1" applyBorder="1" applyAlignment="1" applyProtection="1">
      <alignment vertical="center" wrapText="1"/>
      <protection locked="0"/>
    </xf>
    <xf numFmtId="42" fontId="10" fillId="0" borderId="5" xfId="0" applyNumberFormat="1" applyFont="1" applyFill="1" applyBorder="1" applyAlignment="1" applyProtection="1">
      <alignment vertical="center" wrapText="1"/>
      <protection locked="0"/>
    </xf>
    <xf numFmtId="10" fontId="6" fillId="2" borderId="6" xfId="0" applyNumberFormat="1" applyFont="1" applyFill="1" applyBorder="1" applyAlignment="1" applyProtection="1">
      <alignment horizontal="center" vertical="center"/>
      <protection locked="0"/>
    </xf>
    <xf numFmtId="172" fontId="10" fillId="0" borderId="7" xfId="1" applyNumberFormat="1" applyFont="1" applyFill="1" applyBorder="1" applyAlignment="1" applyProtection="1">
      <alignment vertical="center" wrapText="1"/>
      <protection locked="0"/>
    </xf>
    <xf numFmtId="172" fontId="10" fillId="0" borderId="8" xfId="1" applyNumberFormat="1" applyFont="1" applyFill="1" applyBorder="1" applyAlignment="1" applyProtection="1">
      <alignment vertical="center" wrapText="1"/>
      <protection locked="0"/>
    </xf>
    <xf numFmtId="172" fontId="10" fillId="0" borderId="9" xfId="1" applyNumberFormat="1" applyFont="1" applyFill="1" applyBorder="1" applyAlignment="1" applyProtection="1">
      <alignment vertical="center" wrapText="1"/>
      <protection locked="0"/>
    </xf>
    <xf numFmtId="172" fontId="10" fillId="0" borderId="10" xfId="1" applyNumberFormat="1" applyFont="1" applyFill="1" applyBorder="1" applyAlignment="1" applyProtection="1">
      <alignment vertical="center" wrapText="1"/>
      <protection locked="0"/>
    </xf>
    <xf numFmtId="172" fontId="10" fillId="0" borderId="11" xfId="1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172" fontId="19" fillId="3" borderId="1" xfId="1" applyNumberFormat="1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164" fontId="11" fillId="3" borderId="5" xfId="1" applyNumberFormat="1" applyFont="1" applyFill="1" applyBorder="1" applyAlignment="1">
      <alignment vertical="center"/>
    </xf>
    <xf numFmtId="164" fontId="11" fillId="3" borderId="10" xfId="1" applyNumberFormat="1" applyFont="1" applyFill="1" applyBorder="1" applyAlignment="1">
      <alignment vertical="center"/>
    </xf>
    <xf numFmtId="172" fontId="19" fillId="3" borderId="7" xfId="1" applyNumberFormat="1" applyFont="1" applyFill="1" applyBorder="1" applyAlignment="1" applyProtection="1">
      <alignment horizontal="center" vertical="center" wrapText="1"/>
    </xf>
    <xf numFmtId="172" fontId="10" fillId="3" borderId="1" xfId="1" applyNumberFormat="1" applyFont="1" applyFill="1" applyBorder="1" applyAlignment="1" applyProtection="1">
      <alignment horizontal="center" vertical="center" wrapText="1"/>
    </xf>
    <xf numFmtId="172" fontId="5" fillId="3" borderId="7" xfId="1" applyNumberFormat="1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172" fontId="10" fillId="0" borderId="24" xfId="1" applyNumberFormat="1" applyFont="1" applyFill="1" applyBorder="1" applyAlignment="1" applyProtection="1">
      <alignment vertical="center" wrapText="1"/>
      <protection locked="0"/>
    </xf>
    <xf numFmtId="0" fontId="21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4" borderId="64" xfId="0" applyFont="1" applyFill="1" applyBorder="1" applyAlignment="1" applyProtection="1">
      <alignment horizontal="center" vertical="center" wrapText="1"/>
    </xf>
    <xf numFmtId="0" fontId="3" fillId="4" borderId="65" xfId="0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69" xfId="0" applyFont="1" applyFill="1" applyBorder="1" applyAlignment="1" applyProtection="1">
      <alignment horizontal="center" vertical="center" wrapText="1"/>
    </xf>
    <xf numFmtId="42" fontId="20" fillId="3" borderId="70" xfId="0" applyNumberFormat="1" applyFont="1" applyFill="1" applyBorder="1" applyAlignment="1" applyProtection="1">
      <alignment horizontal="center" vertical="center" wrapText="1"/>
    </xf>
    <xf numFmtId="42" fontId="20" fillId="3" borderId="71" xfId="0" applyNumberFormat="1" applyFont="1" applyFill="1" applyBorder="1" applyAlignment="1" applyProtection="1">
      <alignment horizontal="center" vertical="center" wrapText="1"/>
    </xf>
    <xf numFmtId="42" fontId="20" fillId="3" borderId="72" xfId="0" applyNumberFormat="1" applyFont="1" applyFill="1" applyBorder="1" applyAlignment="1" applyProtection="1">
      <alignment horizontal="center" vertical="center" wrapText="1"/>
    </xf>
    <xf numFmtId="42" fontId="20" fillId="3" borderId="73" xfId="0" applyNumberFormat="1" applyFont="1" applyFill="1" applyBorder="1" applyAlignment="1" applyProtection="1">
      <alignment horizontal="center" vertical="center" wrapText="1"/>
    </xf>
    <xf numFmtId="42" fontId="20" fillId="3" borderId="50" xfId="0" applyNumberFormat="1" applyFont="1" applyFill="1" applyBorder="1" applyAlignment="1" applyProtection="1">
      <alignment horizontal="center" vertical="center" wrapText="1"/>
    </xf>
    <xf numFmtId="42" fontId="20" fillId="3" borderId="37" xfId="0" applyNumberFormat="1" applyFont="1" applyFill="1" applyBorder="1" applyAlignment="1" applyProtection="1">
      <alignment horizontal="center" vertical="center" wrapText="1"/>
    </xf>
    <xf numFmtId="0" fontId="3" fillId="4" borderId="74" xfId="0" applyFont="1" applyFill="1" applyBorder="1" applyAlignment="1" applyProtection="1">
      <alignment horizontal="center" vertical="center" wrapText="1"/>
    </xf>
    <xf numFmtId="0" fontId="3" fillId="4" borderId="75" xfId="0" applyFont="1" applyFill="1" applyBorder="1" applyAlignment="1" applyProtection="1">
      <alignment horizontal="center" vertical="center" wrapText="1"/>
    </xf>
    <xf numFmtId="49" fontId="5" fillId="3" borderId="59" xfId="0" applyNumberFormat="1" applyFont="1" applyFill="1" applyBorder="1" applyAlignment="1" applyProtection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</xf>
    <xf numFmtId="49" fontId="5" fillId="3" borderId="56" xfId="0" applyNumberFormat="1" applyFont="1" applyFill="1" applyBorder="1" applyAlignment="1" applyProtection="1">
      <alignment horizontal="center" vertical="center" wrapText="1"/>
    </xf>
    <xf numFmtId="0" fontId="3" fillId="4" borderId="60" xfId="0" applyFont="1" applyFill="1" applyBorder="1" applyAlignment="1" applyProtection="1">
      <alignment horizontal="center" vertical="center" wrapText="1"/>
    </xf>
    <xf numFmtId="0" fontId="3" fillId="4" borderId="61" xfId="0" applyFont="1" applyFill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 wrapText="1"/>
    </xf>
    <xf numFmtId="0" fontId="7" fillId="3" borderId="47" xfId="0" applyFont="1" applyFill="1" applyBorder="1" applyAlignment="1" applyProtection="1">
      <alignment horizontal="center" vertical="center" wrapText="1"/>
    </xf>
    <xf numFmtId="9" fontId="5" fillId="3" borderId="22" xfId="0" applyNumberFormat="1" applyFont="1" applyFill="1" applyBorder="1" applyAlignment="1" applyProtection="1">
      <alignment horizontal="center" vertical="center" wrapText="1"/>
    </xf>
    <xf numFmtId="9" fontId="5" fillId="3" borderId="33" xfId="0" applyNumberFormat="1" applyFont="1" applyFill="1" applyBorder="1" applyAlignment="1" applyProtection="1">
      <alignment horizontal="center" vertical="center" wrapText="1"/>
    </xf>
    <xf numFmtId="9" fontId="5" fillId="3" borderId="62" xfId="0" applyNumberFormat="1" applyFont="1" applyFill="1" applyBorder="1" applyAlignment="1" applyProtection="1">
      <alignment horizontal="center" vertical="center" wrapText="1"/>
    </xf>
    <xf numFmtId="0" fontId="10" fillId="3" borderId="63" xfId="0" applyNumberFormat="1" applyFont="1" applyFill="1" applyBorder="1" applyAlignment="1" applyProtection="1">
      <alignment horizontal="center" vertical="center" textRotation="90" wrapText="1"/>
    </xf>
    <xf numFmtId="0" fontId="10" fillId="3" borderId="21" xfId="0" applyNumberFormat="1" applyFont="1" applyFill="1" applyBorder="1" applyAlignment="1" applyProtection="1">
      <alignment horizontal="center" vertical="center" textRotation="90" wrapText="1"/>
    </xf>
    <xf numFmtId="0" fontId="11" fillId="3" borderId="57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55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10" fillId="3" borderId="56" xfId="0" applyFont="1" applyFill="1" applyBorder="1" applyAlignment="1" applyProtection="1">
      <alignment horizontal="center" vertical="center" wrapText="1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36" xfId="0" applyNumberFormat="1" applyFont="1" applyFill="1" applyBorder="1" applyAlignment="1" applyProtection="1">
      <alignment horizontal="center" vertical="center" wrapText="1"/>
    </xf>
    <xf numFmtId="0" fontId="10" fillId="3" borderId="50" xfId="0" applyNumberFormat="1" applyFont="1" applyFill="1" applyBorder="1" applyAlignment="1" applyProtection="1">
      <alignment horizontal="center" vertical="center" wrapText="1"/>
    </xf>
    <xf numFmtId="0" fontId="10" fillId="3" borderId="37" xfId="0" applyNumberFormat="1" applyFont="1" applyFill="1" applyBorder="1" applyAlignment="1" applyProtection="1">
      <alignment horizontal="center" vertical="center" wrapText="1"/>
    </xf>
    <xf numFmtId="0" fontId="10" fillId="3" borderId="51" xfId="0" applyNumberFormat="1" applyFont="1" applyFill="1" applyBorder="1" applyAlignment="1" applyProtection="1">
      <alignment horizontal="center" vertical="center" wrapText="1"/>
    </xf>
    <xf numFmtId="0" fontId="10" fillId="3" borderId="30" xfId="0" applyNumberFormat="1" applyFont="1" applyFill="1" applyBorder="1" applyAlignment="1" applyProtection="1">
      <alignment horizontal="center" vertical="center" wrapText="1"/>
    </xf>
    <xf numFmtId="0" fontId="10" fillId="3" borderId="31" xfId="0" applyNumberFormat="1" applyFont="1" applyFill="1" applyBorder="1" applyAlignment="1" applyProtection="1">
      <alignment horizontal="center" vertical="center" wrapText="1"/>
    </xf>
    <xf numFmtId="42" fontId="10" fillId="3" borderId="52" xfId="0" applyNumberFormat="1" applyFont="1" applyFill="1" applyBorder="1" applyAlignment="1" applyProtection="1">
      <alignment horizontal="center" vertical="center" wrapText="1"/>
    </xf>
    <xf numFmtId="42" fontId="10" fillId="3" borderId="3" xfId="0" applyNumberFormat="1" applyFont="1" applyFill="1" applyBorder="1" applyAlignment="1" applyProtection="1">
      <alignment horizontal="center" vertical="center" wrapText="1"/>
    </xf>
    <xf numFmtId="42" fontId="10" fillId="3" borderId="53" xfId="0" applyNumberFormat="1" applyFont="1" applyFill="1" applyBorder="1" applyAlignment="1" applyProtection="1">
      <alignment horizontal="center" vertical="center" wrapText="1"/>
    </xf>
    <xf numFmtId="42" fontId="10" fillId="3" borderId="9" xfId="0" applyNumberFormat="1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 wrapText="1"/>
    </xf>
    <xf numFmtId="0" fontId="10" fillId="3" borderId="54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0" fontId="10" fillId="3" borderId="42" xfId="0" applyFont="1" applyFill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</xf>
    <xf numFmtId="9" fontId="5" fillId="3" borderId="25" xfId="0" applyNumberFormat="1" applyFont="1" applyFill="1" applyBorder="1" applyAlignment="1" applyProtection="1">
      <alignment horizontal="center" vertical="center" wrapText="1"/>
    </xf>
    <xf numFmtId="9" fontId="5" fillId="3" borderId="26" xfId="0" applyNumberFormat="1" applyFont="1" applyFill="1" applyBorder="1" applyAlignment="1" applyProtection="1">
      <alignment horizontal="center" vertical="center" wrapText="1"/>
    </xf>
    <xf numFmtId="9" fontId="5" fillId="3" borderId="27" xfId="0" applyNumberFormat="1" applyFont="1" applyFill="1" applyBorder="1" applyAlignment="1" applyProtection="1">
      <alignment horizontal="center" vertical="center" wrapText="1"/>
    </xf>
    <xf numFmtId="9" fontId="5" fillId="3" borderId="20" xfId="0" applyNumberFormat="1" applyFont="1" applyFill="1" applyBorder="1" applyAlignment="1" applyProtection="1">
      <alignment horizontal="center" vertical="center" wrapText="1"/>
    </xf>
    <xf numFmtId="9" fontId="5" fillId="3" borderId="28" xfId="0" applyNumberFormat="1" applyFont="1" applyFill="1" applyBorder="1" applyAlignment="1" applyProtection="1">
      <alignment horizontal="center" vertical="center" wrapText="1"/>
    </xf>
    <xf numFmtId="9" fontId="5" fillId="3" borderId="29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Túr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zoomScale="60" zoomScaleNormal="60" zoomScaleSheetLayoutView="40" workbookViewId="0">
      <selection activeCell="F2" sqref="F2:H2"/>
    </sheetView>
  </sheetViews>
  <sheetFormatPr defaultRowHeight="14.25" x14ac:dyDescent="0.2"/>
  <cols>
    <col min="1" max="1" width="4.85546875" style="5" customWidth="1"/>
    <col min="2" max="2" width="13.42578125" style="5" customWidth="1"/>
    <col min="3" max="3" width="14.140625" style="5" customWidth="1"/>
    <col min="4" max="4" width="15.140625" style="1" customWidth="1"/>
    <col min="5" max="5" width="16.5703125" style="1" customWidth="1"/>
    <col min="6" max="6" width="27.28515625" style="1" customWidth="1"/>
    <col min="7" max="7" width="40.5703125" style="1" customWidth="1"/>
    <col min="8" max="8" width="40.7109375" style="1" customWidth="1"/>
    <col min="9" max="16384" width="9.140625" style="1"/>
  </cols>
  <sheetData>
    <row r="1" spans="1:9" customFormat="1" ht="87" customHeight="1" thickTop="1" thickBot="1" x14ac:dyDescent="0.3">
      <c r="A1" s="46" t="s">
        <v>61</v>
      </c>
      <c r="B1" s="47"/>
      <c r="C1" s="47"/>
      <c r="D1" s="47"/>
      <c r="E1" s="47"/>
      <c r="F1" s="47"/>
      <c r="G1" s="47"/>
      <c r="H1" s="48"/>
    </row>
    <row r="2" spans="1:9" ht="75.75" customHeight="1" thickTop="1" thickBot="1" x14ac:dyDescent="0.25">
      <c r="A2" s="51" t="s">
        <v>0</v>
      </c>
      <c r="B2" s="52"/>
      <c r="C2" s="52"/>
      <c r="D2" s="52"/>
      <c r="E2" s="53"/>
      <c r="F2" s="54" t="s">
        <v>58</v>
      </c>
      <c r="G2" s="54"/>
      <c r="H2" s="55"/>
    </row>
    <row r="3" spans="1:9" ht="75.75" customHeight="1" thickTop="1" thickBot="1" x14ac:dyDescent="0.25">
      <c r="A3" s="51" t="s">
        <v>60</v>
      </c>
      <c r="B3" s="52"/>
      <c r="C3" s="52"/>
      <c r="D3" s="52"/>
      <c r="E3" s="53"/>
      <c r="F3" s="54" t="s">
        <v>59</v>
      </c>
      <c r="G3" s="54"/>
      <c r="H3" s="55"/>
    </row>
    <row r="4" spans="1:9" ht="103.5" thickTop="1" thickBot="1" x14ac:dyDescent="0.25">
      <c r="A4" s="73" t="s">
        <v>50</v>
      </c>
      <c r="B4" s="74"/>
      <c r="C4" s="74"/>
      <c r="D4" s="74"/>
      <c r="E4" s="74"/>
      <c r="F4" s="75"/>
      <c r="G4" s="20" t="s">
        <v>63</v>
      </c>
      <c r="H4" s="21" t="s">
        <v>62</v>
      </c>
    </row>
    <row r="5" spans="1:9" ht="138.75" customHeight="1" thickTop="1" thickBot="1" x14ac:dyDescent="0.25">
      <c r="A5" s="78" t="s">
        <v>3</v>
      </c>
      <c r="B5" s="79"/>
      <c r="C5" s="79"/>
      <c r="D5" s="80"/>
      <c r="E5" s="7"/>
      <c r="F5" s="76" t="str">
        <f>IF(COUNTBLANK(E5:E8)&gt;1,"","Kérjük csak egy kategóriát válasszon!")</f>
        <v/>
      </c>
      <c r="G5" s="22">
        <f>IF(G51&gt;H6,"HIBA!MAGAS A HAVONTA IGÉNYELT TÁMOGATÁS ÖSSZEGE",G51)</f>
        <v>0</v>
      </c>
      <c r="H5" s="35">
        <f>IF(G5&lt;=H6,F9*G5,IF(G5&gt;H6,"HIBA! MAGAS A HAVONTA IGÉNYELT TÁMOGATÁS ÖSSZEGE",""))</f>
        <v>0</v>
      </c>
    </row>
    <row r="6" spans="1:9" ht="53.25" customHeight="1" thickTop="1" thickBot="1" x14ac:dyDescent="0.25">
      <c r="A6" s="122" t="s">
        <v>4</v>
      </c>
      <c r="B6" s="123"/>
      <c r="C6" s="123"/>
      <c r="D6" s="124"/>
      <c r="E6" s="128"/>
      <c r="F6" s="77"/>
      <c r="G6" s="36" t="s">
        <v>6</v>
      </c>
      <c r="H6" s="37" t="str">
        <f>IF(G8="","",IF(G8="közösségi televíziós",600000,IF(G8="közösségi rádiós",500000,400000)))</f>
        <v/>
      </c>
    </row>
    <row r="7" spans="1:9" ht="86.25" customHeight="1" thickTop="1" thickBot="1" x14ac:dyDescent="0.25">
      <c r="A7" s="125"/>
      <c r="B7" s="126"/>
      <c r="C7" s="126"/>
      <c r="D7" s="127"/>
      <c r="E7" s="129"/>
      <c r="F7" s="77"/>
      <c r="G7" s="63" t="s">
        <v>56</v>
      </c>
      <c r="H7" s="64"/>
      <c r="I7" s="8"/>
    </row>
    <row r="8" spans="1:9" ht="87" customHeight="1" thickTop="1" thickBot="1" x14ac:dyDescent="0.25">
      <c r="A8" s="65" t="s">
        <v>5</v>
      </c>
      <c r="B8" s="66"/>
      <c r="C8" s="66"/>
      <c r="D8" s="67"/>
      <c r="E8" s="14"/>
      <c r="F8" s="77"/>
      <c r="G8" s="49"/>
      <c r="H8" s="50"/>
    </row>
    <row r="9" spans="1:9" customFormat="1" ht="40.5" customHeight="1" thickTop="1" thickBot="1" x14ac:dyDescent="0.3">
      <c r="A9" s="57" t="s">
        <v>67</v>
      </c>
      <c r="B9" s="58"/>
      <c r="C9" s="58"/>
      <c r="D9" s="58"/>
      <c r="E9" s="59"/>
      <c r="F9" s="42"/>
      <c r="G9" s="68" t="str">
        <f>IF(AND(E5="",E6="",E7=""),"",IF(E5="",IF(E6="","le nem vonható áfa értékkel növelt ár (Ft)","bruttó ár (Ft)"),"nettó ár (Ft)"))</f>
        <v/>
      </c>
      <c r="H9" s="69"/>
    </row>
    <row r="10" spans="1:9" ht="85.5" customHeight="1" thickBot="1" x14ac:dyDescent="0.25">
      <c r="A10" s="60"/>
      <c r="B10" s="61"/>
      <c r="C10" s="61"/>
      <c r="D10" s="61"/>
      <c r="E10" s="62"/>
      <c r="F10" s="43"/>
      <c r="G10" s="44" t="s">
        <v>64</v>
      </c>
      <c r="H10" s="56"/>
    </row>
    <row r="11" spans="1:9" ht="45" customHeight="1" thickBot="1" x14ac:dyDescent="0.25">
      <c r="A11" s="81" t="s">
        <v>2</v>
      </c>
      <c r="B11" s="95" t="s">
        <v>7</v>
      </c>
      <c r="C11" s="96"/>
      <c r="D11" s="96"/>
      <c r="E11" s="96"/>
      <c r="F11" s="97"/>
      <c r="G11" s="101" t="s">
        <v>65</v>
      </c>
      <c r="H11" s="103" t="s">
        <v>66</v>
      </c>
    </row>
    <row r="12" spans="1:9" s="2" customFormat="1" ht="45" customHeight="1" thickBot="1" x14ac:dyDescent="0.25">
      <c r="A12" s="82"/>
      <c r="B12" s="98"/>
      <c r="C12" s="99"/>
      <c r="D12" s="99"/>
      <c r="E12" s="99"/>
      <c r="F12" s="100"/>
      <c r="G12" s="102"/>
      <c r="H12" s="104"/>
    </row>
    <row r="13" spans="1:9" ht="71.25" customHeight="1" thickTop="1" thickBot="1" x14ac:dyDescent="0.25">
      <c r="A13" s="23">
        <v>1</v>
      </c>
      <c r="B13" s="105" t="s">
        <v>8</v>
      </c>
      <c r="C13" s="106"/>
      <c r="D13" s="94"/>
      <c r="E13" s="87" t="s">
        <v>9</v>
      </c>
      <c r="F13" s="87"/>
      <c r="G13" s="9"/>
      <c r="H13" s="15"/>
    </row>
    <row r="14" spans="1:9" ht="60" customHeight="1" thickTop="1" thickBot="1" x14ac:dyDescent="0.25">
      <c r="A14" s="24">
        <v>2</v>
      </c>
      <c r="B14" s="107"/>
      <c r="C14" s="108"/>
      <c r="D14" s="92"/>
      <c r="E14" s="113" t="s">
        <v>10</v>
      </c>
      <c r="F14" s="113"/>
      <c r="G14" s="10"/>
      <c r="H14" s="16"/>
    </row>
    <row r="15" spans="1:9" ht="60" customHeight="1" thickBot="1" x14ac:dyDescent="0.25">
      <c r="A15" s="38">
        <v>3</v>
      </c>
      <c r="B15" s="72" t="s">
        <v>17</v>
      </c>
      <c r="C15" s="72"/>
      <c r="D15" s="72"/>
      <c r="E15" s="72" t="s">
        <v>11</v>
      </c>
      <c r="F15" s="72"/>
      <c r="G15" s="11"/>
      <c r="H15" s="17"/>
    </row>
    <row r="16" spans="1:9" ht="60" customHeight="1" thickTop="1" thickBot="1" x14ac:dyDescent="0.25">
      <c r="A16" s="39">
        <v>4</v>
      </c>
      <c r="B16" s="89"/>
      <c r="C16" s="89"/>
      <c r="D16" s="89"/>
      <c r="E16" s="89" t="s">
        <v>12</v>
      </c>
      <c r="F16" s="89"/>
      <c r="G16" s="9"/>
      <c r="H16" s="15"/>
    </row>
    <row r="17" spans="1:8" ht="60" customHeight="1" thickTop="1" thickBot="1" x14ac:dyDescent="0.25">
      <c r="A17" s="39">
        <v>5</v>
      </c>
      <c r="B17" s="89"/>
      <c r="C17" s="89"/>
      <c r="D17" s="89"/>
      <c r="E17" s="89" t="s">
        <v>13</v>
      </c>
      <c r="F17" s="89"/>
      <c r="G17" s="9"/>
      <c r="H17" s="15"/>
    </row>
    <row r="18" spans="1:8" ht="60" customHeight="1" thickTop="1" thickBot="1" x14ac:dyDescent="0.25">
      <c r="A18" s="39">
        <v>6</v>
      </c>
      <c r="B18" s="89"/>
      <c r="C18" s="89"/>
      <c r="D18" s="89"/>
      <c r="E18" s="89" t="s">
        <v>14</v>
      </c>
      <c r="F18" s="89"/>
      <c r="G18" s="9"/>
      <c r="H18" s="15"/>
    </row>
    <row r="19" spans="1:8" ht="60" customHeight="1" thickTop="1" thickBot="1" x14ac:dyDescent="0.25">
      <c r="A19" s="39">
        <v>7</v>
      </c>
      <c r="B19" s="89"/>
      <c r="C19" s="89"/>
      <c r="D19" s="89"/>
      <c r="E19" s="89" t="s">
        <v>15</v>
      </c>
      <c r="F19" s="89"/>
      <c r="G19" s="9"/>
      <c r="H19" s="15"/>
    </row>
    <row r="20" spans="1:8" ht="60" customHeight="1" thickTop="1" thickBot="1" x14ac:dyDescent="0.25">
      <c r="A20" s="40">
        <v>8</v>
      </c>
      <c r="B20" s="90"/>
      <c r="C20" s="90"/>
      <c r="D20" s="90"/>
      <c r="E20" s="90" t="s">
        <v>16</v>
      </c>
      <c r="F20" s="90"/>
      <c r="G20" s="10"/>
      <c r="H20" s="41"/>
    </row>
    <row r="21" spans="1:8" ht="60" customHeight="1" thickBot="1" x14ac:dyDescent="0.25">
      <c r="A21" s="26">
        <v>9</v>
      </c>
      <c r="B21" s="114" t="s">
        <v>22</v>
      </c>
      <c r="C21" s="114"/>
      <c r="D21" s="115"/>
      <c r="E21" s="44" t="s">
        <v>18</v>
      </c>
      <c r="F21" s="45"/>
      <c r="G21" s="11"/>
      <c r="H21" s="17"/>
    </row>
    <row r="22" spans="1:8" ht="60" customHeight="1" thickTop="1" thickBot="1" x14ac:dyDescent="0.25">
      <c r="A22" s="27">
        <v>10</v>
      </c>
      <c r="B22" s="116"/>
      <c r="C22" s="116"/>
      <c r="D22" s="117"/>
      <c r="E22" s="70" t="s">
        <v>19</v>
      </c>
      <c r="F22" s="71"/>
      <c r="G22" s="9"/>
      <c r="H22" s="15"/>
    </row>
    <row r="23" spans="1:8" ht="60" customHeight="1" thickTop="1" thickBot="1" x14ac:dyDescent="0.25">
      <c r="A23" s="27">
        <v>11</v>
      </c>
      <c r="B23" s="116"/>
      <c r="C23" s="116"/>
      <c r="D23" s="117"/>
      <c r="E23" s="70" t="s">
        <v>20</v>
      </c>
      <c r="F23" s="71"/>
      <c r="G23" s="9"/>
      <c r="H23" s="15"/>
    </row>
    <row r="24" spans="1:8" ht="60" customHeight="1" thickTop="1" thickBot="1" x14ac:dyDescent="0.25">
      <c r="A24" s="28">
        <v>12</v>
      </c>
      <c r="B24" s="118"/>
      <c r="C24" s="118"/>
      <c r="D24" s="119"/>
      <c r="E24" s="133" t="s">
        <v>21</v>
      </c>
      <c r="F24" s="134"/>
      <c r="G24" s="13"/>
      <c r="H24" s="18"/>
    </row>
    <row r="25" spans="1:8" ht="60" customHeight="1" thickTop="1" thickBot="1" x14ac:dyDescent="0.25">
      <c r="A25" s="29">
        <v>13</v>
      </c>
      <c r="B25" s="120" t="s">
        <v>28</v>
      </c>
      <c r="C25" s="120"/>
      <c r="D25" s="121"/>
      <c r="E25" s="91" t="s">
        <v>23</v>
      </c>
      <c r="F25" s="92"/>
      <c r="G25" s="12"/>
      <c r="H25" s="19"/>
    </row>
    <row r="26" spans="1:8" ht="60" customHeight="1" thickTop="1" thickBot="1" x14ac:dyDescent="0.25">
      <c r="A26" s="27">
        <v>14</v>
      </c>
      <c r="B26" s="120"/>
      <c r="C26" s="120"/>
      <c r="D26" s="121"/>
      <c r="E26" s="70" t="s">
        <v>24</v>
      </c>
      <c r="F26" s="71"/>
      <c r="G26" s="9"/>
      <c r="H26" s="15"/>
    </row>
    <row r="27" spans="1:8" ht="60" customHeight="1" thickTop="1" thickBot="1" x14ac:dyDescent="0.25">
      <c r="A27" s="27">
        <v>15</v>
      </c>
      <c r="B27" s="120"/>
      <c r="C27" s="120"/>
      <c r="D27" s="121"/>
      <c r="E27" s="70" t="s">
        <v>49</v>
      </c>
      <c r="F27" s="71"/>
      <c r="G27" s="9"/>
      <c r="H27" s="15"/>
    </row>
    <row r="28" spans="1:8" ht="60" customHeight="1" thickTop="1" thickBot="1" x14ac:dyDescent="0.25">
      <c r="A28" s="27">
        <v>16</v>
      </c>
      <c r="B28" s="120"/>
      <c r="C28" s="120"/>
      <c r="D28" s="121"/>
      <c r="E28" s="70" t="s">
        <v>25</v>
      </c>
      <c r="F28" s="71"/>
      <c r="G28" s="9"/>
      <c r="H28" s="15"/>
    </row>
    <row r="29" spans="1:8" ht="60" customHeight="1" thickTop="1" thickBot="1" x14ac:dyDescent="0.25">
      <c r="A29" s="27">
        <v>17</v>
      </c>
      <c r="B29" s="120"/>
      <c r="C29" s="120"/>
      <c r="D29" s="121"/>
      <c r="E29" s="70" t="s">
        <v>26</v>
      </c>
      <c r="F29" s="71"/>
      <c r="G29" s="9"/>
      <c r="H29" s="15"/>
    </row>
    <row r="30" spans="1:8" ht="60" customHeight="1" thickTop="1" thickBot="1" x14ac:dyDescent="0.25">
      <c r="A30" s="30">
        <v>18</v>
      </c>
      <c r="B30" s="108"/>
      <c r="C30" s="108"/>
      <c r="D30" s="92"/>
      <c r="E30" s="70" t="s">
        <v>27</v>
      </c>
      <c r="F30" s="71"/>
      <c r="G30" s="10"/>
      <c r="H30" s="16"/>
    </row>
    <row r="31" spans="1:8" ht="60" customHeight="1" thickBot="1" x14ac:dyDescent="0.25">
      <c r="A31" s="38">
        <v>19</v>
      </c>
      <c r="B31" s="72" t="s">
        <v>32</v>
      </c>
      <c r="C31" s="72"/>
      <c r="D31" s="72"/>
      <c r="E31" s="72" t="s">
        <v>29</v>
      </c>
      <c r="F31" s="72"/>
      <c r="G31" s="11"/>
      <c r="H31" s="17"/>
    </row>
    <row r="32" spans="1:8" ht="60" customHeight="1" thickTop="1" thickBot="1" x14ac:dyDescent="0.25">
      <c r="A32" s="39">
        <v>20</v>
      </c>
      <c r="B32" s="89"/>
      <c r="C32" s="89"/>
      <c r="D32" s="89"/>
      <c r="E32" s="89" t="s">
        <v>51</v>
      </c>
      <c r="F32" s="89"/>
      <c r="G32" s="9"/>
      <c r="H32" s="15"/>
    </row>
    <row r="33" spans="1:8" ht="60" customHeight="1" thickTop="1" thickBot="1" x14ac:dyDescent="0.25">
      <c r="A33" s="39">
        <v>21</v>
      </c>
      <c r="B33" s="89"/>
      <c r="C33" s="89"/>
      <c r="D33" s="89"/>
      <c r="E33" s="89" t="s">
        <v>30</v>
      </c>
      <c r="F33" s="89"/>
      <c r="G33" s="9"/>
      <c r="H33" s="15"/>
    </row>
    <row r="34" spans="1:8" ht="60" customHeight="1" thickTop="1" thickBot="1" x14ac:dyDescent="0.25">
      <c r="A34" s="39">
        <v>22</v>
      </c>
      <c r="B34" s="89"/>
      <c r="C34" s="89"/>
      <c r="D34" s="89"/>
      <c r="E34" s="89" t="s">
        <v>31</v>
      </c>
      <c r="F34" s="89"/>
      <c r="G34" s="9"/>
      <c r="H34" s="15"/>
    </row>
    <row r="35" spans="1:8" ht="60" customHeight="1" thickTop="1" thickBot="1" x14ac:dyDescent="0.25">
      <c r="A35" s="39">
        <v>23</v>
      </c>
      <c r="B35" s="89"/>
      <c r="C35" s="89"/>
      <c r="D35" s="89"/>
      <c r="E35" s="89" t="s">
        <v>33</v>
      </c>
      <c r="F35" s="89" t="s">
        <v>33</v>
      </c>
      <c r="G35" s="9"/>
      <c r="H35" s="15"/>
    </row>
    <row r="36" spans="1:8" ht="60" customHeight="1" thickTop="1" thickBot="1" x14ac:dyDescent="0.25">
      <c r="A36" s="39">
        <v>24</v>
      </c>
      <c r="B36" s="89"/>
      <c r="C36" s="89"/>
      <c r="D36" s="89"/>
      <c r="E36" s="89" t="s">
        <v>34</v>
      </c>
      <c r="F36" s="89" t="s">
        <v>34</v>
      </c>
      <c r="G36" s="9"/>
      <c r="H36" s="15"/>
    </row>
    <row r="37" spans="1:8" ht="60" customHeight="1" thickTop="1" thickBot="1" x14ac:dyDescent="0.25">
      <c r="A37" s="39">
        <v>25</v>
      </c>
      <c r="B37" s="89"/>
      <c r="C37" s="89"/>
      <c r="D37" s="89"/>
      <c r="E37" s="89" t="s">
        <v>35</v>
      </c>
      <c r="F37" s="89" t="s">
        <v>35</v>
      </c>
      <c r="G37" s="9"/>
      <c r="H37" s="15"/>
    </row>
    <row r="38" spans="1:8" ht="60" customHeight="1" thickTop="1" thickBot="1" x14ac:dyDescent="0.25">
      <c r="A38" s="39">
        <v>26</v>
      </c>
      <c r="B38" s="89"/>
      <c r="C38" s="89"/>
      <c r="D38" s="89"/>
      <c r="E38" s="89" t="s">
        <v>36</v>
      </c>
      <c r="F38" s="89" t="s">
        <v>36</v>
      </c>
      <c r="G38" s="9"/>
      <c r="H38" s="15"/>
    </row>
    <row r="39" spans="1:8" ht="60" customHeight="1" thickTop="1" thickBot="1" x14ac:dyDescent="0.25">
      <c r="A39" s="40">
        <v>27</v>
      </c>
      <c r="B39" s="90"/>
      <c r="C39" s="90"/>
      <c r="D39" s="90"/>
      <c r="E39" s="90" t="s">
        <v>37</v>
      </c>
      <c r="F39" s="90" t="s">
        <v>37</v>
      </c>
      <c r="G39" s="10"/>
      <c r="H39" s="41"/>
    </row>
    <row r="40" spans="1:8" ht="60" customHeight="1" thickBot="1" x14ac:dyDescent="0.25">
      <c r="A40" s="25">
        <v>28</v>
      </c>
      <c r="B40" s="109" t="s">
        <v>42</v>
      </c>
      <c r="C40" s="110"/>
      <c r="D40" s="111"/>
      <c r="E40" s="44" t="s">
        <v>52</v>
      </c>
      <c r="F40" s="45" t="s">
        <v>38</v>
      </c>
      <c r="G40" s="11"/>
      <c r="H40" s="17"/>
    </row>
    <row r="41" spans="1:8" ht="60" customHeight="1" thickTop="1" thickBot="1" x14ac:dyDescent="0.25">
      <c r="A41" s="31">
        <v>29</v>
      </c>
      <c r="B41" s="130"/>
      <c r="C41" s="131"/>
      <c r="D41" s="132"/>
      <c r="E41" s="93" t="s">
        <v>54</v>
      </c>
      <c r="F41" s="94"/>
      <c r="G41" s="12"/>
      <c r="H41" s="17"/>
    </row>
    <row r="42" spans="1:8" ht="60" customHeight="1" thickTop="1" thickBot="1" x14ac:dyDescent="0.25">
      <c r="A42" s="23">
        <v>30</v>
      </c>
      <c r="B42" s="86"/>
      <c r="C42" s="87"/>
      <c r="D42" s="88"/>
      <c r="E42" s="70" t="s">
        <v>39</v>
      </c>
      <c r="F42" s="71" t="s">
        <v>39</v>
      </c>
      <c r="G42" s="9"/>
      <c r="H42" s="15"/>
    </row>
    <row r="43" spans="1:8" ht="60" customHeight="1" thickTop="1" thickBot="1" x14ac:dyDescent="0.25">
      <c r="A43" s="23">
        <v>31</v>
      </c>
      <c r="B43" s="86"/>
      <c r="C43" s="87"/>
      <c r="D43" s="88"/>
      <c r="E43" s="70" t="s">
        <v>40</v>
      </c>
      <c r="F43" s="71" t="s">
        <v>40</v>
      </c>
      <c r="G43" s="9"/>
      <c r="H43" s="15"/>
    </row>
    <row r="44" spans="1:8" ht="60" customHeight="1" thickTop="1" thickBot="1" x14ac:dyDescent="0.25">
      <c r="A44" s="24">
        <v>32</v>
      </c>
      <c r="B44" s="112"/>
      <c r="C44" s="113"/>
      <c r="D44" s="71"/>
      <c r="E44" s="70" t="s">
        <v>55</v>
      </c>
      <c r="F44" s="71" t="s">
        <v>41</v>
      </c>
      <c r="G44" s="10"/>
      <c r="H44" s="16"/>
    </row>
    <row r="45" spans="1:8" ht="60" customHeight="1" thickBot="1" x14ac:dyDescent="0.25">
      <c r="A45" s="25">
        <v>33</v>
      </c>
      <c r="B45" s="109" t="s">
        <v>53</v>
      </c>
      <c r="C45" s="110"/>
      <c r="D45" s="111"/>
      <c r="E45" s="44" t="s">
        <v>43</v>
      </c>
      <c r="F45" s="45" t="s">
        <v>43</v>
      </c>
      <c r="G45" s="11"/>
      <c r="H45" s="17"/>
    </row>
    <row r="46" spans="1:8" ht="60" customHeight="1" thickTop="1" thickBot="1" x14ac:dyDescent="0.25">
      <c r="A46" s="23">
        <v>34</v>
      </c>
      <c r="B46" s="86"/>
      <c r="C46" s="87"/>
      <c r="D46" s="88"/>
      <c r="E46" s="70" t="s">
        <v>44</v>
      </c>
      <c r="F46" s="71" t="s">
        <v>44</v>
      </c>
      <c r="G46" s="11"/>
      <c r="H46" s="15"/>
    </row>
    <row r="47" spans="1:8" ht="60" customHeight="1" thickTop="1" thickBot="1" x14ac:dyDescent="0.25">
      <c r="A47" s="24">
        <v>35</v>
      </c>
      <c r="B47" s="112"/>
      <c r="C47" s="113"/>
      <c r="D47" s="71"/>
      <c r="E47" s="70" t="s">
        <v>45</v>
      </c>
      <c r="F47" s="71" t="s">
        <v>45</v>
      </c>
      <c r="G47" s="10"/>
      <c r="H47" s="15"/>
    </row>
    <row r="48" spans="1:8" ht="60" customHeight="1" thickTop="1" thickBot="1" x14ac:dyDescent="0.25">
      <c r="A48" s="25">
        <v>36</v>
      </c>
      <c r="B48" s="109" t="s">
        <v>48</v>
      </c>
      <c r="C48" s="110"/>
      <c r="D48" s="111"/>
      <c r="E48" s="44" t="s">
        <v>46</v>
      </c>
      <c r="F48" s="45" t="s">
        <v>46</v>
      </c>
      <c r="G48" s="11"/>
      <c r="H48" s="15"/>
    </row>
    <row r="49" spans="1:8" ht="60" customHeight="1" thickTop="1" thickBot="1" x14ac:dyDescent="0.25">
      <c r="A49" s="24">
        <v>37</v>
      </c>
      <c r="B49" s="112"/>
      <c r="C49" s="113"/>
      <c r="D49" s="71"/>
      <c r="E49" s="70" t="s">
        <v>47</v>
      </c>
      <c r="F49" s="71" t="s">
        <v>47</v>
      </c>
      <c r="G49" s="10"/>
      <c r="H49" s="15"/>
    </row>
    <row r="50" spans="1:8" ht="60" customHeight="1" thickTop="1" thickBot="1" x14ac:dyDescent="0.25">
      <c r="A50" s="32">
        <v>38</v>
      </c>
      <c r="B50" s="86" t="s">
        <v>57</v>
      </c>
      <c r="C50" s="87"/>
      <c r="D50" s="87"/>
      <c r="E50" s="87"/>
      <c r="F50" s="88"/>
      <c r="G50" s="10"/>
      <c r="H50" s="15"/>
    </row>
    <row r="51" spans="1:8" ht="60" customHeight="1" thickTop="1" thickBot="1" x14ac:dyDescent="0.25">
      <c r="A51" s="83" t="s">
        <v>1</v>
      </c>
      <c r="B51" s="84"/>
      <c r="C51" s="84"/>
      <c r="D51" s="84"/>
      <c r="E51" s="84"/>
      <c r="F51" s="85"/>
      <c r="G51" s="33">
        <f>SUM(G13:G50)</f>
        <v>0</v>
      </c>
      <c r="H51" s="34">
        <f>SUM(H13:H50)</f>
        <v>0</v>
      </c>
    </row>
    <row r="52" spans="1:8" ht="15" thickTop="1" x14ac:dyDescent="0.2">
      <c r="A52" s="3"/>
      <c r="B52" s="3"/>
      <c r="C52" s="3"/>
      <c r="D52" s="4"/>
      <c r="E52" s="4"/>
      <c r="F52" s="4"/>
      <c r="G52" s="4"/>
      <c r="H52" s="4"/>
    </row>
    <row r="61" spans="1:8" ht="20.25" x14ac:dyDescent="0.2">
      <c r="B61" s="6"/>
      <c r="C61" s="6"/>
    </row>
  </sheetData>
  <sheetProtection password="C9B3" sheet="1" formatRows="0" selectLockedCells="1"/>
  <mergeCells count="68">
    <mergeCell ref="A6:D7"/>
    <mergeCell ref="E6:E7"/>
    <mergeCell ref="B40:D44"/>
    <mergeCell ref="E21:F21"/>
    <mergeCell ref="E22:F22"/>
    <mergeCell ref="E23:F23"/>
    <mergeCell ref="E24:F24"/>
    <mergeCell ref="E14:F14"/>
    <mergeCell ref="E26:F26"/>
    <mergeCell ref="E28:F28"/>
    <mergeCell ref="B45:D47"/>
    <mergeCell ref="B48:D49"/>
    <mergeCell ref="E19:F19"/>
    <mergeCell ref="E20:F20"/>
    <mergeCell ref="E27:F27"/>
    <mergeCell ref="B15:D20"/>
    <mergeCell ref="B21:D24"/>
    <mergeCell ref="B25:D30"/>
    <mergeCell ref="E31:F31"/>
    <mergeCell ref="E33:F33"/>
    <mergeCell ref="E13:F13"/>
    <mergeCell ref="G11:G12"/>
    <mergeCell ref="H11:H12"/>
    <mergeCell ref="B13:D14"/>
    <mergeCell ref="E29:F29"/>
    <mergeCell ref="E16:F16"/>
    <mergeCell ref="E17:F17"/>
    <mergeCell ref="E18:F18"/>
    <mergeCell ref="A51:F51"/>
    <mergeCell ref="B50:F50"/>
    <mergeCell ref="E35:F35"/>
    <mergeCell ref="E36:F36"/>
    <mergeCell ref="B31:D39"/>
    <mergeCell ref="E37:F37"/>
    <mergeCell ref="E38:F38"/>
    <mergeCell ref="E39:F39"/>
    <mergeCell ref="E34:F34"/>
    <mergeCell ref="E32:F32"/>
    <mergeCell ref="A4:F4"/>
    <mergeCell ref="F5:F8"/>
    <mergeCell ref="A5:D5"/>
    <mergeCell ref="A11:A12"/>
    <mergeCell ref="E43:F43"/>
    <mergeCell ref="E47:F47"/>
    <mergeCell ref="E46:F46"/>
    <mergeCell ref="E25:F25"/>
    <mergeCell ref="E30:F30"/>
    <mergeCell ref="E41:F41"/>
    <mergeCell ref="G7:H7"/>
    <mergeCell ref="E45:F45"/>
    <mergeCell ref="A8:D8"/>
    <mergeCell ref="G9:H9"/>
    <mergeCell ref="E49:F49"/>
    <mergeCell ref="E15:F15"/>
    <mergeCell ref="E44:F44"/>
    <mergeCell ref="E40:F40"/>
    <mergeCell ref="E42:F42"/>
    <mergeCell ref="B11:F12"/>
    <mergeCell ref="F9:F10"/>
    <mergeCell ref="E48:F48"/>
    <mergeCell ref="A1:H1"/>
    <mergeCell ref="G8:H8"/>
    <mergeCell ref="A2:E2"/>
    <mergeCell ref="F2:H2"/>
    <mergeCell ref="G10:H10"/>
    <mergeCell ref="A9:E10"/>
    <mergeCell ref="F3:H3"/>
    <mergeCell ref="A3:E3"/>
  </mergeCells>
  <phoneticPr fontId="8" type="noConversion"/>
  <printOptions horizontalCentered="1"/>
  <pageMargins left="0.11811023622047245" right="0.11811023622047245" top="1.4566929133858268" bottom="0.9055118110236221" header="0.47244094488188981" footer="0.35433070866141736"/>
  <pageSetup paperSize="9" scale="44" orientation="portrait" r:id="rId1"/>
  <headerFooter alignWithMargins="0">
    <oddHeader>&amp;C&amp;"Times New Roman,Félkövér"&amp;12MÉDIASZOLGÁLTATÁS-TÁMOGATÓ ÉS VAGYONKEZELŐ ALAP
MECENATÚRA IGAZGATÓSÁG
&amp;"Times New Roman,Dőlt"&amp;10 info@mecenatura.mtva.hu
Tel: +361/327-2020&amp;"Times New Roman,Normál"&amp;11
&amp;"Times New Roman,Félkövér"REZSI2020</oddHeader>
    <oddFooter>&amp;L&amp;"Times New Roman,Félkövér"&amp;14&amp;D&amp;R&amp;"Times New Roman,Félkövér"&amp;14&amp;P</oddFooter>
  </headerFooter>
  <rowBreaks count="2" manualBreakCount="2">
    <brk id="20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Költségvetés</vt:lpstr>
      <vt:lpstr>Költségvetés!Nyomtatási_cím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Prókai Kiss Zsuzsanna</dc:creator>
  <cp:lastModifiedBy>Gazsó Sándor</cp:lastModifiedBy>
  <cp:lastPrinted>2019-09-18T12:53:45Z</cp:lastPrinted>
  <dcterms:created xsi:type="dcterms:W3CDTF">2011-09-27T07:57:51Z</dcterms:created>
  <dcterms:modified xsi:type="dcterms:W3CDTF">2019-11-22T09:54:29Z</dcterms:modified>
</cp:coreProperties>
</file>