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5" windowWidth="19320" windowHeight="8190" tabRatio="919"/>
  </bookViews>
  <sheets>
    <sheet name="Költségvetés" sheetId="17" r:id="rId1"/>
  </sheets>
  <definedNames>
    <definedName name="_xlnm.Print_Titles" localSheetId="0">Költségvetés!$10:$12</definedName>
  </definedNames>
  <calcPr calcId="145621"/>
</workbook>
</file>

<file path=xl/calcChain.xml><?xml version="1.0" encoding="utf-8"?>
<calcChain xmlns="http://schemas.openxmlformats.org/spreadsheetml/2006/main">
  <c r="I5" i="17" l="1"/>
  <c r="L7" i="17" l="1"/>
  <c r="J74" i="17"/>
  <c r="H74" i="17"/>
  <c r="K74" i="17"/>
  <c r="I74" i="17"/>
  <c r="I6" i="17" s="1"/>
  <c r="L5" i="17" s="1"/>
  <c r="I8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73" i="17"/>
  <c r="L35" i="17"/>
  <c r="L36" i="17"/>
  <c r="L37" i="17"/>
  <c r="L38" i="17"/>
  <c r="L39" i="17"/>
  <c r="L26" i="17"/>
  <c r="L27" i="17"/>
  <c r="L28" i="17"/>
  <c r="L29" i="17"/>
  <c r="L30" i="17"/>
  <c r="L16" i="17"/>
  <c r="L17" i="17"/>
  <c r="L18" i="17"/>
  <c r="L19" i="17"/>
  <c r="L20" i="17"/>
  <c r="L21" i="17"/>
  <c r="L22" i="17"/>
  <c r="F5" i="17"/>
  <c r="H10" i="17"/>
  <c r="L13" i="17"/>
  <c r="L14" i="17"/>
  <c r="L15" i="17"/>
  <c r="L23" i="17"/>
  <c r="L24" i="17"/>
  <c r="L25" i="17"/>
  <c r="L31" i="17"/>
  <c r="L32" i="17"/>
  <c r="L33" i="17"/>
  <c r="L34" i="17"/>
  <c r="L40" i="17"/>
  <c r="L41" i="17"/>
  <c r="L42" i="17"/>
  <c r="L6" i="17"/>
  <c r="L74" i="17" l="1"/>
  <c r="K8" i="17"/>
</calcChain>
</file>

<file path=xl/sharedStrings.xml><?xml version="1.0" encoding="utf-8"?>
<sst xmlns="http://schemas.openxmlformats.org/spreadsheetml/2006/main" count="40" uniqueCount="32">
  <si>
    <t>a pályázó neve</t>
  </si>
  <si>
    <t xml:space="preserve">az általános forgalmi adó levonása szempontjából az alábbi kategóriába tartozom </t>
  </si>
  <si>
    <t>tervezett összköltség</t>
  </si>
  <si>
    <t>az igényelt támogatás összege</t>
  </si>
  <si>
    <t>az igényelt támogatás feletti költségek</t>
  </si>
  <si>
    <t xml:space="preserve">Összesen </t>
  </si>
  <si>
    <t>az igényelt támogatás terhére tervezett  költségek</t>
  </si>
  <si>
    <t>besorolás</t>
  </si>
  <si>
    <t>sorszám</t>
  </si>
  <si>
    <t>könyvvizsgáló</t>
  </si>
  <si>
    <t>tervezett mennyiség (db)</t>
  </si>
  <si>
    <r>
      <t xml:space="preserve">100% (X)
</t>
    </r>
    <r>
      <rPr>
        <i/>
        <sz val="16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</si>
  <si>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16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</si>
  <si>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16"/>
        <rFont val="Times New Roman"/>
        <family val="1"/>
        <charset val="238"/>
      </rPr>
      <t>(kérjük a megfelelő arányszámot beírni)</t>
    </r>
  </si>
  <si>
    <r>
      <t xml:space="preserve">eszköz, berendezés megnevezése 
</t>
    </r>
    <r>
      <rPr>
        <i/>
        <sz val="15"/>
        <rFont val="Times New Roman"/>
        <family val="1"/>
        <charset val="238"/>
      </rPr>
      <t>(gyártó és típus megjelöléssel)</t>
    </r>
  </si>
  <si>
    <r>
      <t xml:space="preserve">támogatott ráfordítási arány 
</t>
    </r>
    <r>
      <rPr>
        <i/>
        <sz val="20"/>
        <rFont val="Times New Roman"/>
        <family val="1"/>
        <charset val="238"/>
      </rPr>
      <t>(TRA)</t>
    </r>
    <r>
      <rPr>
        <b/>
        <sz val="20"/>
        <rFont val="Times New Roman"/>
        <family val="1"/>
        <charset val="238"/>
      </rPr>
      <t xml:space="preserve"> %</t>
    </r>
  </si>
  <si>
    <t>igényelhető maximális támogatás (Ft)</t>
  </si>
  <si>
    <t>stúdióakusztika fejlesztésére igényelt támogatás</t>
  </si>
  <si>
    <r>
      <t xml:space="preserve">bruttó egységár 
</t>
    </r>
    <r>
      <rPr>
        <i/>
        <sz val="15"/>
        <rFont val="Times New Roman"/>
        <family val="1"/>
        <charset val="238"/>
      </rPr>
      <t>(legalább 50.000 Ft)</t>
    </r>
    <r>
      <rPr>
        <sz val="15"/>
        <rFont val="Times New Roman"/>
        <family val="1"/>
        <charset val="238"/>
      </rPr>
      <t xml:space="preserve">
</t>
    </r>
  </si>
  <si>
    <t>új eszköz értéke</t>
  </si>
  <si>
    <t>ex-demo eszköz értéke</t>
  </si>
  <si>
    <t>stúdiótechnika</t>
  </si>
  <si>
    <t>stúdióakusztika</t>
  </si>
  <si>
    <t>műsorjel-átvitel</t>
  </si>
  <si>
    <t>szünetmentes működés biztosítása</t>
  </si>
  <si>
    <t>médiaszolgáltatói működéshez szükséges számítástechnika</t>
  </si>
  <si>
    <r>
      <t xml:space="preserve">a médiaszolgáltatás típusa
</t>
    </r>
    <r>
      <rPr>
        <i/>
        <sz val="20"/>
        <rFont val="Times New Roman"/>
        <family val="1"/>
        <charset val="238"/>
      </rPr>
      <t>(közösségi audiovizuális, közösségi rádiós, kisközösségi rádiós)</t>
    </r>
  </si>
  <si>
    <t>kép-, hang- és fénytechnika</t>
  </si>
  <si>
    <r>
      <t xml:space="preserve">PÁLYÁZATI KÉRELEM
</t>
    </r>
    <r>
      <rPr>
        <b/>
        <sz val="18"/>
        <rFont val="Times New Roman"/>
        <family val="1"/>
        <charset val="238"/>
      </rPr>
      <t>KÖLTSÉGVETÉS</t>
    </r>
  </si>
  <si>
    <t>szünetmentes eszközök</t>
  </si>
  <si>
    <t>számítástechnikai eszközök, berencezések</t>
  </si>
  <si>
    <r>
      <t xml:space="preserve">a támogatási cél
</t>
    </r>
    <r>
      <rPr>
        <i/>
        <sz val="20"/>
        <rFont val="Times New Roman"/>
        <family val="1"/>
        <charset val="238"/>
      </rPr>
      <t>a pályázati felhívás 1.1.2. pontja alapján</t>
    </r>
    <r>
      <rPr>
        <b/>
        <sz val="20"/>
        <rFont val="Times New Roman"/>
        <family val="1"/>
        <charset val="238"/>
      </rPr>
      <t xml:space="preserve">
</t>
    </r>
    <r>
      <rPr>
        <b/>
        <i/>
        <sz val="20"/>
        <rFont val="Times New Roman"/>
        <family val="1"/>
        <charset val="238"/>
      </rPr>
      <t>(jelölje X-szel a megfelelő lehetőséget)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</si>
</sst>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#,##0\ &quot;Ft&quot;"/>
    <numFmt numFmtId="165" formatCode="#,##0.00%;;;[Red]General"/>
    <numFmt numFmtId="166" formatCode="_-* #,##0\ &quot;Ft&quot;_-;\-* #,##0\ &quot;Ft&quot;_-;_-* &quot;-&quot;??\ &quot;Ft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color indexed="8"/>
      <name val="Times New Roman"/>
      <family val="1"/>
      <charset val="238"/>
    </font>
    <font>
      <b/>
      <sz val="24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20"/>
      <color indexed="10"/>
      <name val="Times New Roman"/>
      <family val="1"/>
      <charset val="238"/>
    </font>
    <font>
      <sz val="8"/>
      <name val="Calibri"/>
      <family val="2"/>
      <charset val="238"/>
    </font>
    <font>
      <i/>
      <sz val="16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5"/>
      <color indexed="8"/>
      <name val="Times New Roman"/>
      <family val="1"/>
      <charset val="238"/>
    </font>
    <font>
      <i/>
      <sz val="15"/>
      <name val="Times New Roman"/>
      <family val="1"/>
      <charset val="238"/>
    </font>
    <font>
      <sz val="15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sz val="15"/>
      <color theme="1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b/>
      <sz val="18"/>
      <color rgb="FFFF0000"/>
      <name val="Times New Roman"/>
      <family val="1"/>
      <charset val="238"/>
    </font>
    <font>
      <b/>
      <i/>
      <sz val="2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ADA0"/>
        <bgColor indexed="64"/>
      </patternFill>
    </fill>
    <fill>
      <patternFill patternType="solid">
        <fgColor rgb="FFECE9E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164" fontId="11" fillId="3" borderId="6" xfId="0" applyNumberFormat="1" applyFont="1" applyFill="1" applyBorder="1" applyAlignment="1">
      <alignment horizontal="center" vertical="center"/>
    </xf>
    <xf numFmtId="164" fontId="12" fillId="3" borderId="7" xfId="0" applyNumberFormat="1" applyFont="1" applyFill="1" applyBorder="1" applyAlignment="1">
      <alignment horizontal="center" vertical="center"/>
    </xf>
    <xf numFmtId="1" fontId="17" fillId="0" borderId="8" xfId="0" applyNumberFormat="1" applyFont="1" applyBorder="1" applyAlignment="1" applyProtection="1">
      <alignment horizontal="center" vertical="center" wrapText="1"/>
      <protection locked="0"/>
    </xf>
    <xf numFmtId="164" fontId="17" fillId="0" borderId="8" xfId="0" applyNumberFormat="1" applyFont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>
      <alignment horizontal="center" vertical="center"/>
    </xf>
    <xf numFmtId="1" fontId="17" fillId="0" borderId="10" xfId="0" applyNumberFormat="1" applyFont="1" applyBorder="1" applyAlignment="1" applyProtection="1">
      <alignment horizontal="center" vertical="center" wrapText="1"/>
      <protection locked="0"/>
    </xf>
    <xf numFmtId="164" fontId="17" fillId="0" borderId="10" xfId="0" applyNumberFormat="1" applyFont="1" applyBorder="1" applyAlignment="1" applyProtection="1">
      <alignment horizontal="center" vertical="center" wrapText="1"/>
      <protection locked="0"/>
    </xf>
    <xf numFmtId="164" fontId="11" fillId="3" borderId="11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42" fontId="4" fillId="3" borderId="8" xfId="0" applyNumberFormat="1" applyFont="1" applyFill="1" applyBorder="1" applyAlignment="1" applyProtection="1">
      <alignment horizontal="center" vertical="center" wrapText="1"/>
    </xf>
    <xf numFmtId="164" fontId="4" fillId="4" borderId="8" xfId="0" applyNumberFormat="1" applyFont="1" applyFill="1" applyBorder="1" applyAlignment="1" applyProtection="1">
      <alignment horizontal="center" vertical="center" wrapText="1"/>
    </xf>
    <xf numFmtId="164" fontId="4" fillId="4" borderId="6" xfId="0" applyNumberFormat="1" applyFont="1" applyFill="1" applyBorder="1" applyAlignment="1" applyProtection="1">
      <alignment horizontal="center" vertical="center" wrapText="1"/>
    </xf>
    <xf numFmtId="164" fontId="11" fillId="5" borderId="12" xfId="0" applyNumberFormat="1" applyFont="1" applyFill="1" applyBorder="1" applyAlignment="1" applyProtection="1">
      <alignment vertical="center" wrapText="1"/>
      <protection locked="0"/>
    </xf>
    <xf numFmtId="164" fontId="11" fillId="6" borderId="8" xfId="0" applyNumberFormat="1" applyFont="1" applyFill="1" applyBorder="1" applyAlignment="1" applyProtection="1">
      <alignment vertical="center"/>
      <protection locked="0"/>
    </xf>
    <xf numFmtId="164" fontId="11" fillId="5" borderId="13" xfId="0" applyNumberFormat="1" applyFont="1" applyFill="1" applyBorder="1" applyAlignment="1" applyProtection="1">
      <alignment vertical="center" wrapText="1"/>
      <protection locked="0"/>
    </xf>
    <xf numFmtId="164" fontId="11" fillId="6" borderId="10" xfId="0" applyNumberFormat="1" applyFont="1" applyFill="1" applyBorder="1" applyAlignment="1" applyProtection="1">
      <alignment vertical="center"/>
      <protection locked="0"/>
    </xf>
    <xf numFmtId="0" fontId="1" fillId="3" borderId="14" xfId="0" applyFont="1" applyFill="1" applyBorder="1" applyAlignment="1">
      <alignment horizontal="center" vertical="center"/>
    </xf>
    <xf numFmtId="1" fontId="17" fillId="0" borderId="7" xfId="0" applyNumberFormat="1" applyFont="1" applyBorder="1" applyAlignment="1" applyProtection="1">
      <alignment horizontal="center" vertical="center" wrapText="1"/>
      <protection locked="0"/>
    </xf>
    <xf numFmtId="164" fontId="17" fillId="0" borderId="7" xfId="0" applyNumberFormat="1" applyFont="1" applyBorder="1" applyAlignment="1" applyProtection="1">
      <alignment horizontal="center" vertical="center" wrapText="1"/>
      <protection locked="0"/>
    </xf>
    <xf numFmtId="164" fontId="11" fillId="5" borderId="15" xfId="0" applyNumberFormat="1" applyFont="1" applyFill="1" applyBorder="1" applyAlignment="1" applyProtection="1">
      <alignment vertical="center" wrapText="1"/>
      <protection locked="0"/>
    </xf>
    <xf numFmtId="164" fontId="11" fillId="6" borderId="7" xfId="0" applyNumberFormat="1" applyFont="1" applyFill="1" applyBorder="1" applyAlignment="1" applyProtection="1">
      <alignment vertical="center"/>
      <protection locked="0"/>
    </xf>
    <xf numFmtId="164" fontId="11" fillId="3" borderId="16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" fontId="17" fillId="0" borderId="19" xfId="0" applyNumberFormat="1" applyFont="1" applyBorder="1" applyAlignment="1" applyProtection="1">
      <alignment horizontal="center" vertical="center" wrapText="1"/>
      <protection locked="0"/>
    </xf>
    <xf numFmtId="164" fontId="17" fillId="0" borderId="19" xfId="0" applyNumberFormat="1" applyFont="1" applyBorder="1" applyAlignment="1" applyProtection="1">
      <alignment horizontal="center" vertical="center" wrapText="1"/>
      <protection locked="0"/>
    </xf>
    <xf numFmtId="164" fontId="11" fillId="5" borderId="20" xfId="0" applyNumberFormat="1" applyFont="1" applyFill="1" applyBorder="1" applyAlignment="1" applyProtection="1">
      <alignment vertical="center" wrapText="1"/>
      <protection locked="0"/>
    </xf>
    <xf numFmtId="164" fontId="11" fillId="6" borderId="19" xfId="0" applyNumberFormat="1" applyFont="1" applyFill="1" applyBorder="1" applyAlignment="1" applyProtection="1">
      <alignment vertical="center"/>
      <protection locked="0"/>
    </xf>
    <xf numFmtId="164" fontId="11" fillId="3" borderId="21" xfId="0" applyNumberFormat="1" applyFont="1" applyFill="1" applyBorder="1" applyAlignment="1">
      <alignment horizontal="center" vertical="center"/>
    </xf>
    <xf numFmtId="164" fontId="12" fillId="3" borderId="7" xfId="0" applyNumberFormat="1" applyFont="1" applyFill="1" applyBorder="1" applyAlignment="1">
      <alignment vertical="center"/>
    </xf>
    <xf numFmtId="165" fontId="18" fillId="3" borderId="6" xfId="0" applyNumberFormat="1" applyFont="1" applyFill="1" applyBorder="1" applyAlignment="1" applyProtection="1">
      <alignment horizontal="center" vertical="center" wrapText="1"/>
    </xf>
    <xf numFmtId="10" fontId="6" fillId="2" borderId="22" xfId="0" applyNumberFormat="1" applyFont="1" applyFill="1" applyBorder="1" applyAlignment="1" applyProtection="1">
      <alignment horizontal="center" vertical="center"/>
      <protection locked="0"/>
    </xf>
    <xf numFmtId="166" fontId="4" fillId="3" borderId="6" xfId="1" applyNumberFormat="1" applyFont="1" applyFill="1" applyBorder="1" applyAlignment="1" applyProtection="1">
      <alignment horizontal="center" vertical="center" wrapText="1"/>
    </xf>
    <xf numFmtId="42" fontId="11" fillId="3" borderId="8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8" xfId="0" applyNumberFormat="1" applyFont="1" applyFill="1" applyBorder="1" applyAlignment="1" applyProtection="1">
      <alignment horizontal="center" vertical="center" wrapText="1"/>
    </xf>
    <xf numFmtId="0" fontId="15" fillId="3" borderId="6" xfId="0" applyNumberFormat="1" applyFont="1" applyFill="1" applyBorder="1" applyAlignment="1" applyProtection="1">
      <alignment horizontal="center" vertical="center" wrapText="1"/>
    </xf>
    <xf numFmtId="0" fontId="11" fillId="7" borderId="36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164" fontId="11" fillId="5" borderId="12" xfId="0" applyNumberFormat="1" applyFont="1" applyFill="1" applyBorder="1" applyAlignment="1" applyProtection="1">
      <alignment horizontal="center" vertical="center"/>
      <protection locked="0"/>
    </xf>
    <xf numFmtId="164" fontId="11" fillId="5" borderId="24" xfId="0" applyNumberFormat="1" applyFont="1" applyFill="1" applyBorder="1" applyAlignment="1" applyProtection="1">
      <alignment horizontal="center" vertical="center"/>
      <protection locked="0"/>
    </xf>
    <xf numFmtId="164" fontId="11" fillId="6" borderId="12" xfId="0" applyNumberFormat="1" applyFont="1" applyFill="1" applyBorder="1" applyAlignment="1" applyProtection="1">
      <alignment horizontal="center" vertical="center"/>
      <protection locked="0"/>
    </xf>
    <xf numFmtId="164" fontId="11" fillId="6" borderId="24" xfId="0" applyNumberFormat="1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horizontal="center" vertical="center" textRotation="90" wrapText="1"/>
    </xf>
    <xf numFmtId="0" fontId="0" fillId="0" borderId="39" xfId="0" applyBorder="1"/>
    <xf numFmtId="0" fontId="0" fillId="0" borderId="40" xfId="0" applyBorder="1"/>
    <xf numFmtId="0" fontId="11" fillId="7" borderId="3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1" fillId="7" borderId="24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1" fillId="7" borderId="38" xfId="0" applyFont="1" applyFill="1" applyBorder="1" applyAlignment="1" applyProtection="1">
      <alignment horizontal="center" vertical="center" wrapText="1"/>
      <protection locked="0"/>
    </xf>
    <xf numFmtId="0" fontId="11" fillId="7" borderId="23" xfId="0" applyFont="1" applyFill="1" applyBorder="1" applyAlignment="1" applyProtection="1">
      <alignment horizontal="center" vertical="center" wrapText="1"/>
      <protection locked="0"/>
    </xf>
    <xf numFmtId="166" fontId="4" fillId="3" borderId="12" xfId="1" applyNumberFormat="1" applyFont="1" applyFill="1" applyBorder="1" applyAlignment="1" applyProtection="1">
      <alignment horizontal="center" vertical="center" wrapText="1"/>
    </xf>
    <xf numFmtId="166" fontId="4" fillId="3" borderId="24" xfId="1" applyNumberFormat="1" applyFont="1" applyFill="1" applyBorder="1" applyAlignment="1" applyProtection="1">
      <alignment horizontal="center" vertical="center" wrapText="1"/>
    </xf>
    <xf numFmtId="9" fontId="4" fillId="3" borderId="1" xfId="0" applyNumberFormat="1" applyFont="1" applyFill="1" applyBorder="1" applyAlignment="1" applyProtection="1">
      <alignment horizontal="center" vertical="center" wrapText="1"/>
    </xf>
    <xf numFmtId="9" fontId="4" fillId="3" borderId="24" xfId="0" applyNumberFormat="1" applyFont="1" applyFill="1" applyBorder="1" applyAlignment="1" applyProtection="1">
      <alignment horizontal="center" vertical="center" wrapText="1"/>
    </xf>
    <xf numFmtId="9" fontId="4" fillId="3" borderId="12" xfId="0" applyNumberFormat="1" applyFont="1" applyFill="1" applyBorder="1" applyAlignment="1" applyProtection="1">
      <alignment horizontal="center" vertical="center" wrapText="1"/>
    </xf>
    <xf numFmtId="0" fontId="8" fillId="9" borderId="8" xfId="0" applyFont="1" applyFill="1" applyBorder="1" applyAlignment="1" applyProtection="1">
      <alignment horizontal="center" vertical="center" wrapText="1"/>
    </xf>
    <xf numFmtId="0" fontId="8" fillId="9" borderId="24" xfId="0" applyFont="1" applyFill="1" applyBorder="1" applyAlignment="1" applyProtection="1">
      <alignment horizontal="center" vertical="center" wrapText="1"/>
    </xf>
    <xf numFmtId="0" fontId="8" fillId="9" borderId="28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 textRotation="90" wrapText="1"/>
    </xf>
    <xf numFmtId="0" fontId="4" fillId="3" borderId="40" xfId="0" applyFont="1" applyFill="1" applyBorder="1" applyAlignment="1" applyProtection="1">
      <alignment horizontal="center" vertical="center" textRotation="90" wrapText="1"/>
    </xf>
    <xf numFmtId="49" fontId="4" fillId="3" borderId="31" xfId="0" applyNumberFormat="1" applyFont="1" applyFill="1" applyBorder="1" applyAlignment="1" applyProtection="1">
      <alignment horizontal="center" vertical="center" wrapText="1"/>
    </xf>
    <xf numFmtId="49" fontId="4" fillId="3" borderId="28" xfId="0" applyNumberFormat="1" applyFont="1" applyFill="1" applyBorder="1" applyAlignment="1" applyProtection="1">
      <alignment horizontal="center" vertical="center" wrapText="1"/>
    </xf>
    <xf numFmtId="49" fontId="4" fillId="3" borderId="26" xfId="0" applyNumberFormat="1" applyFont="1" applyFill="1" applyBorder="1" applyAlignment="1" applyProtection="1">
      <alignment horizontal="center" vertical="center" wrapText="1"/>
    </xf>
    <xf numFmtId="0" fontId="4" fillId="8" borderId="18" xfId="0" applyFont="1" applyFill="1" applyBorder="1" applyAlignment="1" applyProtection="1">
      <alignment horizontal="center" vertical="center" wrapText="1"/>
    </xf>
    <xf numFmtId="0" fontId="4" fillId="8" borderId="47" xfId="0" applyFont="1" applyFill="1" applyBorder="1" applyAlignment="1" applyProtection="1">
      <alignment horizontal="center" vertical="center"/>
    </xf>
    <xf numFmtId="0" fontId="5" fillId="8" borderId="47" xfId="0" applyFont="1" applyFill="1" applyBorder="1" applyAlignment="1" applyProtection="1"/>
    <xf numFmtId="0" fontId="5" fillId="8" borderId="48" xfId="0" applyFont="1" applyFill="1" applyBorder="1" applyAlignment="1" applyProtection="1"/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/>
    <xf numFmtId="0" fontId="11" fillId="3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/>
    <xf numFmtId="0" fontId="19" fillId="3" borderId="8" xfId="0" applyFont="1" applyFill="1" applyBorder="1" applyAlignment="1"/>
    <xf numFmtId="42" fontId="11" fillId="3" borderId="8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4" borderId="28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29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166" fontId="4" fillId="3" borderId="26" xfId="1" applyNumberFormat="1" applyFont="1" applyFill="1" applyBorder="1" applyAlignment="1" applyProtection="1">
      <alignment horizontal="right" vertical="center" wrapText="1"/>
    </xf>
    <xf numFmtId="166" fontId="4" fillId="3" borderId="27" xfId="1" applyNumberFormat="1" applyFont="1" applyFill="1" applyBorder="1" applyAlignment="1" applyProtection="1">
      <alignment horizontal="right" vertical="center" wrapText="1"/>
    </xf>
    <xf numFmtId="164" fontId="21" fillId="3" borderId="27" xfId="0" applyNumberFormat="1" applyFont="1" applyFill="1" applyBorder="1" applyAlignment="1" applyProtection="1">
      <alignment horizontal="center" vertical="center" wrapText="1"/>
    </xf>
    <xf numFmtId="164" fontId="21" fillId="3" borderId="49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textRotation="90" wrapText="1"/>
    </xf>
    <xf numFmtId="0" fontId="11" fillId="3" borderId="32" xfId="0" applyNumberFormat="1" applyFont="1" applyFill="1" applyBorder="1" applyAlignment="1">
      <alignment horizontal="center" vertical="center" textRotation="90" wrapText="1"/>
    </xf>
    <xf numFmtId="0" fontId="19" fillId="3" borderId="1" xfId="0" applyFont="1" applyFill="1" applyBorder="1" applyAlignment="1">
      <alignment horizontal="center" vertical="center"/>
    </xf>
    <xf numFmtId="42" fontId="6" fillId="3" borderId="20" xfId="0" applyNumberFormat="1" applyFont="1" applyFill="1" applyBorder="1" applyAlignment="1">
      <alignment horizontal="center" vertical="center"/>
    </xf>
    <xf numFmtId="0" fontId="0" fillId="0" borderId="47" xfId="0" applyBorder="1"/>
    <xf numFmtId="0" fontId="0" fillId="0" borderId="37" xfId="0" applyBorder="1"/>
    <xf numFmtId="42" fontId="11" fillId="3" borderId="19" xfId="0" applyNumberFormat="1" applyFont="1" applyFill="1" applyBorder="1" applyAlignment="1">
      <alignment horizontal="center" vertical="center" wrapText="1"/>
    </xf>
    <xf numFmtId="42" fontId="11" fillId="3" borderId="10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vertical="center" wrapText="1"/>
    </xf>
    <xf numFmtId="0" fontId="11" fillId="7" borderId="50" xfId="0" applyFont="1" applyFill="1" applyBorder="1" applyAlignment="1" applyProtection="1">
      <alignment horizontal="center" vertical="center" wrapText="1"/>
      <protection locked="0"/>
    </xf>
    <xf numFmtId="0" fontId="11" fillId="7" borderId="35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 wrapText="1"/>
    </xf>
    <xf numFmtId="0" fontId="0" fillId="3" borderId="24" xfId="0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5" fillId="4" borderId="43" xfId="0" applyFont="1" applyFill="1" applyBorder="1" applyAlignment="1"/>
    <xf numFmtId="0" fontId="5" fillId="4" borderId="44" xfId="0" applyFont="1" applyFill="1" applyBorder="1" applyAlignment="1"/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11" fillId="3" borderId="19" xfId="0" applyNumberFormat="1" applyFont="1" applyFill="1" applyBorder="1" applyAlignment="1">
      <alignment horizontal="center" vertical="center" textRotation="90" wrapText="1"/>
    </xf>
    <xf numFmtId="0" fontId="11" fillId="3" borderId="10" xfId="0" applyNumberFormat="1" applyFont="1" applyFill="1" applyBorder="1" applyAlignment="1">
      <alignment horizontal="center" vertical="center" textRotation="90" wrapText="1"/>
    </xf>
    <xf numFmtId="0" fontId="19" fillId="3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45" xfId="0" applyFont="1" applyFill="1" applyBorder="1" applyAlignment="1" applyProtection="1">
      <alignment horizontal="center" vertical="center" textRotation="90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42" fontId="11" fillId="3" borderId="21" xfId="0" applyNumberFormat="1" applyFont="1" applyFill="1" applyBorder="1" applyAlignment="1">
      <alignment horizontal="center" vertical="center"/>
    </xf>
    <xf numFmtId="42" fontId="11" fillId="3" borderId="11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1" fillId="7" borderId="37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1" fillId="3" borderId="30" xfId="0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colors>
    <mruColors>
      <color rgb="FFECE9E2"/>
      <color rgb="FFC4AD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Túr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showGridLines="0" tabSelected="1" zoomScale="60" zoomScaleNormal="60" workbookViewId="0">
      <selection activeCell="G2" sqref="G2:L2"/>
    </sheetView>
  </sheetViews>
  <sheetFormatPr defaultRowHeight="14.25" x14ac:dyDescent="0.2"/>
  <cols>
    <col min="1" max="1" width="6.42578125" style="5" customWidth="1"/>
    <col min="2" max="3" width="11.5703125" style="5" customWidth="1"/>
    <col min="4" max="4" width="17" style="1" customWidth="1"/>
    <col min="5" max="5" width="16.5703125" style="1" customWidth="1"/>
    <col min="6" max="6" width="27.28515625" style="1" customWidth="1"/>
    <col min="7" max="7" width="31.42578125" style="1" customWidth="1"/>
    <col min="8" max="8" width="25.85546875" style="1" customWidth="1"/>
    <col min="9" max="9" width="26.5703125" style="1" customWidth="1"/>
    <col min="10" max="10" width="24.28515625" style="1" customWidth="1"/>
    <col min="11" max="11" width="29" style="1" customWidth="1"/>
    <col min="12" max="12" width="30" style="1" customWidth="1"/>
    <col min="13" max="16384" width="9.140625" style="1"/>
  </cols>
  <sheetData>
    <row r="1" spans="1:12" customFormat="1" ht="66" customHeight="1" thickBot="1" x14ac:dyDescent="0.45">
      <c r="A1" s="78" t="s">
        <v>28</v>
      </c>
      <c r="B1" s="79"/>
      <c r="C1" s="79"/>
      <c r="D1" s="79"/>
      <c r="E1" s="79"/>
      <c r="F1" s="79"/>
      <c r="G1" s="79"/>
      <c r="H1" s="79"/>
      <c r="I1" s="79"/>
      <c r="J1" s="80"/>
      <c r="K1" s="80"/>
      <c r="L1" s="81"/>
    </row>
    <row r="2" spans="1:12" ht="75.75" customHeight="1" thickTop="1" thickBot="1" x14ac:dyDescent="0.25">
      <c r="A2" s="116" t="s">
        <v>0</v>
      </c>
      <c r="B2" s="117"/>
      <c r="C2" s="117"/>
      <c r="D2" s="117"/>
      <c r="E2" s="118"/>
      <c r="F2" s="119"/>
      <c r="G2" s="82"/>
      <c r="H2" s="83"/>
      <c r="I2" s="83"/>
      <c r="J2" s="83"/>
      <c r="K2" s="83"/>
      <c r="L2" s="84"/>
    </row>
    <row r="3" spans="1:12" ht="100.5" customHeight="1" thickTop="1" thickBot="1" x14ac:dyDescent="0.25">
      <c r="A3" s="92" t="s">
        <v>31</v>
      </c>
      <c r="B3" s="93"/>
      <c r="C3" s="93"/>
      <c r="D3" s="93"/>
      <c r="E3" s="93"/>
      <c r="F3" s="94"/>
      <c r="G3" s="46" t="s">
        <v>21</v>
      </c>
      <c r="H3" s="46" t="s">
        <v>27</v>
      </c>
      <c r="I3" s="46" t="s">
        <v>22</v>
      </c>
      <c r="J3" s="46" t="s">
        <v>23</v>
      </c>
      <c r="K3" s="46" t="s">
        <v>29</v>
      </c>
      <c r="L3" s="47" t="s">
        <v>30</v>
      </c>
    </row>
    <row r="4" spans="1:12" ht="48" customHeight="1" thickTop="1" thickBot="1" x14ac:dyDescent="0.25">
      <c r="A4" s="95"/>
      <c r="B4" s="96"/>
      <c r="C4" s="96"/>
      <c r="D4" s="96"/>
      <c r="E4" s="96"/>
      <c r="F4" s="97"/>
      <c r="G4" s="44"/>
      <c r="H4" s="44"/>
      <c r="I4" s="44"/>
      <c r="J4" s="44"/>
      <c r="K4" s="44"/>
      <c r="L4" s="45"/>
    </row>
    <row r="5" spans="1:12" ht="111" customHeight="1" thickTop="1" thickBot="1" x14ac:dyDescent="0.25">
      <c r="A5" s="124" t="s">
        <v>1</v>
      </c>
      <c r="B5" s="125"/>
      <c r="C5" s="125"/>
      <c r="D5" s="126"/>
      <c r="E5" s="127"/>
      <c r="F5" s="68" t="str">
        <f>IF(COUNTBLANK(E6:E8)&gt;1,"","Kérjük csak egy kategóriát válasszon!")</f>
        <v/>
      </c>
      <c r="G5" s="126" t="s">
        <v>2</v>
      </c>
      <c r="H5" s="126"/>
      <c r="I5" s="63">
        <f>L74</f>
        <v>0</v>
      </c>
      <c r="J5" s="64"/>
      <c r="K5" s="19" t="s">
        <v>15</v>
      </c>
      <c r="L5" s="40" t="str">
        <f>IF(I6="","",IF(I6="HIBA!
MAGAS AZ IGÉNYELT TÁMOGATÁS ÖSSZEGE!","HIBÁS TRA",IF(I6/I5&gt;80%,"HIBÁS TRA",I6/I5)))</f>
        <v/>
      </c>
    </row>
    <row r="6" spans="1:12" ht="86.25" customHeight="1" thickTop="1" thickBot="1" x14ac:dyDescent="0.25">
      <c r="A6" s="65" t="s">
        <v>11</v>
      </c>
      <c r="B6" s="66"/>
      <c r="C6" s="66"/>
      <c r="D6" s="67"/>
      <c r="E6" s="7"/>
      <c r="F6" s="69"/>
      <c r="G6" s="131" t="s">
        <v>3</v>
      </c>
      <c r="H6" s="125"/>
      <c r="I6" s="63" t="str">
        <f>IF(H74+I74=0,"",IF(H74+I74&gt;L7,"HIBA!
MAGAS AZ IGÉNYELT TÁMOGATÁS ÖSSZEGE!",H74+I74))</f>
        <v/>
      </c>
      <c r="J6" s="64"/>
      <c r="K6" s="19" t="s">
        <v>4</v>
      </c>
      <c r="L6" s="42">
        <f>J74+K74</f>
        <v>0</v>
      </c>
    </row>
    <row r="7" spans="1:12" ht="79.5" customHeight="1" thickTop="1" thickBot="1" x14ac:dyDescent="0.25">
      <c r="A7" s="65" t="s">
        <v>12</v>
      </c>
      <c r="B7" s="66"/>
      <c r="C7" s="66"/>
      <c r="D7" s="67"/>
      <c r="E7" s="8"/>
      <c r="F7" s="69"/>
      <c r="G7" s="71" t="s">
        <v>26</v>
      </c>
      <c r="H7" s="72"/>
      <c r="I7" s="98"/>
      <c r="J7" s="98"/>
      <c r="K7" s="20" t="s">
        <v>16</v>
      </c>
      <c r="L7" s="21" t="str">
        <f>IF(I7="","",IF(I7="közösségi audiovizuális",5000000,IF(I7="közösségi rádiós",3000000,1000000)))</f>
        <v/>
      </c>
    </row>
    <row r="8" spans="1:12" ht="104.25" customHeight="1" thickTop="1" thickBot="1" x14ac:dyDescent="0.25">
      <c r="A8" s="75" t="s">
        <v>13</v>
      </c>
      <c r="B8" s="76"/>
      <c r="C8" s="76"/>
      <c r="D8" s="77"/>
      <c r="E8" s="41"/>
      <c r="F8" s="70"/>
      <c r="G8" s="99" t="s">
        <v>17</v>
      </c>
      <c r="H8" s="100"/>
      <c r="I8" s="101">
        <f>SUM(H33:I42)</f>
        <v>0</v>
      </c>
      <c r="J8" s="102"/>
      <c r="K8" s="103" t="str">
        <f>IF(L7=1000000,IF(I8&gt;1000000,"HIBA! 
MAGAS A STÚDIÓAKUSZTIKA FEJLESZTÉSÉRE IGÉNYELT TÁMOGATÁS ÖSSZEGE",""),IF(I8&lt;=2000000,"","HIBA! 
MAGAS A STÚDIÓAKUSZTIKA FEJLESZTÉSÉRE IGÉNYELT TÁMOGATÁS ÖSSZEGE"))</f>
        <v/>
      </c>
      <c r="L8" s="104"/>
    </row>
    <row r="9" spans="1:12" customFormat="1" ht="27" customHeight="1" thickBot="1" x14ac:dyDescent="0.45">
      <c r="A9" s="120"/>
      <c r="B9" s="121"/>
      <c r="C9" s="121"/>
      <c r="D9" s="121"/>
      <c r="E9" s="121"/>
      <c r="F9" s="121"/>
      <c r="G9" s="121"/>
      <c r="H9" s="121"/>
      <c r="I9" s="121"/>
      <c r="J9" s="122"/>
      <c r="K9" s="122"/>
      <c r="L9" s="123"/>
    </row>
    <row r="10" spans="1:12" ht="39.75" customHeight="1" thickBot="1" x14ac:dyDescent="0.3">
      <c r="A10" s="105" t="s">
        <v>8</v>
      </c>
      <c r="B10" s="128" t="s">
        <v>7</v>
      </c>
      <c r="C10" s="85" t="s">
        <v>14</v>
      </c>
      <c r="D10" s="86"/>
      <c r="E10" s="86"/>
      <c r="F10" s="111" t="s">
        <v>10</v>
      </c>
      <c r="G10" s="133" t="s">
        <v>18</v>
      </c>
      <c r="H10" s="108" t="str">
        <f>IF(AND(E6="",E7="",E8=""),"",IF(E6="",IF(E7="","le nem vonható áfa értékkel növelt ár (Ft)","bruttó ár (Ft)"),"nettó ár (Ft)"))</f>
        <v/>
      </c>
      <c r="I10" s="109"/>
      <c r="J10" s="109"/>
      <c r="K10" s="110"/>
      <c r="L10" s="136" t="s">
        <v>5</v>
      </c>
    </row>
    <row r="11" spans="1:12" ht="39.75" customHeight="1" thickTop="1" thickBot="1" x14ac:dyDescent="0.25">
      <c r="A11" s="106"/>
      <c r="B11" s="129"/>
      <c r="C11" s="87"/>
      <c r="D11" s="88"/>
      <c r="E11" s="88"/>
      <c r="F11" s="112"/>
      <c r="G11" s="134"/>
      <c r="H11" s="90" t="s">
        <v>6</v>
      </c>
      <c r="I11" s="91"/>
      <c r="J11" s="90" t="s">
        <v>4</v>
      </c>
      <c r="K11" s="91"/>
      <c r="L11" s="137"/>
    </row>
    <row r="12" spans="1:12" s="2" customFormat="1" ht="65.25" customHeight="1" thickTop="1" thickBot="1" x14ac:dyDescent="0.25">
      <c r="A12" s="107"/>
      <c r="B12" s="130"/>
      <c r="C12" s="89"/>
      <c r="D12" s="89"/>
      <c r="E12" s="89"/>
      <c r="F12" s="113"/>
      <c r="G12" s="135"/>
      <c r="H12" s="43" t="s">
        <v>19</v>
      </c>
      <c r="I12" s="43" t="s">
        <v>20</v>
      </c>
      <c r="J12" s="43" t="s">
        <v>19</v>
      </c>
      <c r="K12" s="43" t="s">
        <v>20</v>
      </c>
      <c r="L12" s="138"/>
    </row>
    <row r="13" spans="1:12" ht="71.25" customHeight="1" thickTop="1" thickBot="1" x14ac:dyDescent="0.25">
      <c r="A13" s="9">
        <v>1</v>
      </c>
      <c r="B13" s="132" t="s">
        <v>21</v>
      </c>
      <c r="C13" s="59"/>
      <c r="D13" s="60"/>
      <c r="E13" s="60"/>
      <c r="F13" s="12"/>
      <c r="G13" s="13"/>
      <c r="H13" s="22"/>
      <c r="I13" s="22"/>
      <c r="J13" s="23"/>
      <c r="K13" s="23"/>
      <c r="L13" s="10">
        <f t="shared" ref="L13:L42" si="0">SUM(H13:K13)</f>
        <v>0</v>
      </c>
    </row>
    <row r="14" spans="1:12" ht="60" customHeight="1" thickTop="1" thickBot="1" x14ac:dyDescent="0.25">
      <c r="A14" s="9">
        <v>2</v>
      </c>
      <c r="B14" s="55"/>
      <c r="C14" s="59"/>
      <c r="D14" s="60"/>
      <c r="E14" s="60"/>
      <c r="F14" s="12"/>
      <c r="G14" s="13"/>
      <c r="H14" s="22"/>
      <c r="I14" s="22"/>
      <c r="J14" s="23"/>
      <c r="K14" s="23"/>
      <c r="L14" s="10">
        <f>SUM(H14:K14)</f>
        <v>0</v>
      </c>
    </row>
    <row r="15" spans="1:12" ht="60" customHeight="1" thickTop="1" thickBot="1" x14ac:dyDescent="0.25">
      <c r="A15" s="9">
        <v>3</v>
      </c>
      <c r="B15" s="55"/>
      <c r="C15" s="59"/>
      <c r="D15" s="60"/>
      <c r="E15" s="60"/>
      <c r="F15" s="12"/>
      <c r="G15" s="13"/>
      <c r="H15" s="22"/>
      <c r="I15" s="22"/>
      <c r="J15" s="23"/>
      <c r="K15" s="23"/>
      <c r="L15" s="10">
        <f t="shared" si="0"/>
        <v>0</v>
      </c>
    </row>
    <row r="16" spans="1:12" ht="60" customHeight="1" thickTop="1" thickBot="1" x14ac:dyDescent="0.25">
      <c r="A16" s="14">
        <v>4</v>
      </c>
      <c r="B16" s="55"/>
      <c r="C16" s="61"/>
      <c r="D16" s="62"/>
      <c r="E16" s="59"/>
      <c r="F16" s="12"/>
      <c r="G16" s="13"/>
      <c r="H16" s="22"/>
      <c r="I16" s="22"/>
      <c r="J16" s="23"/>
      <c r="K16" s="23"/>
      <c r="L16" s="10">
        <f t="shared" si="0"/>
        <v>0</v>
      </c>
    </row>
    <row r="17" spans="1:12" ht="60" customHeight="1" thickTop="1" thickBot="1" x14ac:dyDescent="0.25">
      <c r="A17" s="14">
        <v>5</v>
      </c>
      <c r="B17" s="55"/>
      <c r="C17" s="61"/>
      <c r="D17" s="62"/>
      <c r="E17" s="59"/>
      <c r="F17" s="12"/>
      <c r="G17" s="13"/>
      <c r="H17" s="22"/>
      <c r="I17" s="22"/>
      <c r="J17" s="23"/>
      <c r="K17" s="23"/>
      <c r="L17" s="10">
        <f t="shared" si="0"/>
        <v>0</v>
      </c>
    </row>
    <row r="18" spans="1:12" ht="60" customHeight="1" thickTop="1" thickBot="1" x14ac:dyDescent="0.25">
      <c r="A18" s="14">
        <v>6</v>
      </c>
      <c r="B18" s="55"/>
      <c r="C18" s="61"/>
      <c r="D18" s="62"/>
      <c r="E18" s="59"/>
      <c r="F18" s="12"/>
      <c r="G18" s="13"/>
      <c r="H18" s="22"/>
      <c r="I18" s="22"/>
      <c r="J18" s="23"/>
      <c r="K18" s="23"/>
      <c r="L18" s="10">
        <f t="shared" si="0"/>
        <v>0</v>
      </c>
    </row>
    <row r="19" spans="1:12" ht="60" customHeight="1" thickTop="1" thickBot="1" x14ac:dyDescent="0.25">
      <c r="A19" s="14">
        <v>7</v>
      </c>
      <c r="B19" s="55"/>
      <c r="C19" s="61"/>
      <c r="D19" s="62"/>
      <c r="E19" s="59"/>
      <c r="F19" s="12"/>
      <c r="G19" s="13"/>
      <c r="H19" s="22"/>
      <c r="I19" s="22"/>
      <c r="J19" s="23"/>
      <c r="K19" s="23"/>
      <c r="L19" s="10">
        <f t="shared" si="0"/>
        <v>0</v>
      </c>
    </row>
    <row r="20" spans="1:12" ht="60" customHeight="1" thickTop="1" thickBot="1" x14ac:dyDescent="0.25">
      <c r="A20" s="14">
        <v>8</v>
      </c>
      <c r="B20" s="55"/>
      <c r="C20" s="61"/>
      <c r="D20" s="62"/>
      <c r="E20" s="59"/>
      <c r="F20" s="12"/>
      <c r="G20" s="13"/>
      <c r="H20" s="22"/>
      <c r="I20" s="22"/>
      <c r="J20" s="23"/>
      <c r="K20" s="23"/>
      <c r="L20" s="10">
        <f t="shared" si="0"/>
        <v>0</v>
      </c>
    </row>
    <row r="21" spans="1:12" ht="60" customHeight="1" thickTop="1" thickBot="1" x14ac:dyDescent="0.25">
      <c r="A21" s="14">
        <v>9</v>
      </c>
      <c r="B21" s="55"/>
      <c r="C21" s="61"/>
      <c r="D21" s="62"/>
      <c r="E21" s="59"/>
      <c r="F21" s="12"/>
      <c r="G21" s="13"/>
      <c r="H21" s="22"/>
      <c r="I21" s="22"/>
      <c r="J21" s="23"/>
      <c r="K21" s="23"/>
      <c r="L21" s="10">
        <f t="shared" si="0"/>
        <v>0</v>
      </c>
    </row>
    <row r="22" spans="1:12" ht="60" customHeight="1" thickTop="1" thickBot="1" x14ac:dyDescent="0.25">
      <c r="A22" s="32">
        <v>10</v>
      </c>
      <c r="B22" s="56"/>
      <c r="C22" s="114"/>
      <c r="D22" s="115"/>
      <c r="E22" s="48"/>
      <c r="F22" s="27"/>
      <c r="G22" s="28"/>
      <c r="H22" s="29"/>
      <c r="I22" s="29"/>
      <c r="J22" s="30"/>
      <c r="K22" s="30"/>
      <c r="L22" s="31">
        <f t="shared" si="0"/>
        <v>0</v>
      </c>
    </row>
    <row r="23" spans="1:12" ht="60" customHeight="1" thickBot="1" x14ac:dyDescent="0.25">
      <c r="A23" s="14">
        <v>11</v>
      </c>
      <c r="B23" s="54" t="s">
        <v>27</v>
      </c>
      <c r="C23" s="57"/>
      <c r="D23" s="58"/>
      <c r="E23" s="58"/>
      <c r="F23" s="15"/>
      <c r="G23" s="16"/>
      <c r="H23" s="24"/>
      <c r="I23" s="24"/>
      <c r="J23" s="25"/>
      <c r="K23" s="25"/>
      <c r="L23" s="17">
        <f t="shared" si="0"/>
        <v>0</v>
      </c>
    </row>
    <row r="24" spans="1:12" ht="60" customHeight="1" thickTop="1" thickBot="1" x14ac:dyDescent="0.25">
      <c r="A24" s="14">
        <v>12</v>
      </c>
      <c r="B24" s="55"/>
      <c r="C24" s="59"/>
      <c r="D24" s="60"/>
      <c r="E24" s="60"/>
      <c r="F24" s="12"/>
      <c r="G24" s="13"/>
      <c r="H24" s="22"/>
      <c r="I24" s="22"/>
      <c r="J24" s="23"/>
      <c r="K24" s="23"/>
      <c r="L24" s="10">
        <f t="shared" si="0"/>
        <v>0</v>
      </c>
    </row>
    <row r="25" spans="1:12" ht="60" customHeight="1" thickTop="1" thickBot="1" x14ac:dyDescent="0.25">
      <c r="A25" s="9">
        <v>13</v>
      </c>
      <c r="B25" s="55"/>
      <c r="C25" s="59"/>
      <c r="D25" s="60"/>
      <c r="E25" s="60"/>
      <c r="F25" s="12"/>
      <c r="G25" s="13"/>
      <c r="H25" s="22"/>
      <c r="I25" s="22"/>
      <c r="J25" s="23"/>
      <c r="K25" s="23"/>
      <c r="L25" s="10">
        <f t="shared" si="0"/>
        <v>0</v>
      </c>
    </row>
    <row r="26" spans="1:12" ht="60" customHeight="1" thickTop="1" thickBot="1" x14ac:dyDescent="0.25">
      <c r="A26" s="9">
        <v>14</v>
      </c>
      <c r="B26" s="55"/>
      <c r="C26" s="61"/>
      <c r="D26" s="62"/>
      <c r="E26" s="59"/>
      <c r="F26" s="12"/>
      <c r="G26" s="13"/>
      <c r="H26" s="22"/>
      <c r="I26" s="22"/>
      <c r="J26" s="23"/>
      <c r="K26" s="23"/>
      <c r="L26" s="10">
        <f t="shared" si="0"/>
        <v>0</v>
      </c>
    </row>
    <row r="27" spans="1:12" ht="60" customHeight="1" thickTop="1" thickBot="1" x14ac:dyDescent="0.25">
      <c r="A27" s="9">
        <v>15</v>
      </c>
      <c r="B27" s="55"/>
      <c r="C27" s="61"/>
      <c r="D27" s="62"/>
      <c r="E27" s="59"/>
      <c r="F27" s="12"/>
      <c r="G27" s="13"/>
      <c r="H27" s="22"/>
      <c r="I27" s="22"/>
      <c r="J27" s="23"/>
      <c r="K27" s="23"/>
      <c r="L27" s="10">
        <f t="shared" si="0"/>
        <v>0</v>
      </c>
    </row>
    <row r="28" spans="1:12" ht="60" customHeight="1" thickTop="1" thickBot="1" x14ac:dyDescent="0.25">
      <c r="A28" s="9">
        <v>16</v>
      </c>
      <c r="B28" s="55"/>
      <c r="C28" s="61"/>
      <c r="D28" s="62"/>
      <c r="E28" s="59"/>
      <c r="F28" s="12"/>
      <c r="G28" s="13"/>
      <c r="H28" s="22"/>
      <c r="I28" s="22"/>
      <c r="J28" s="23"/>
      <c r="K28" s="23"/>
      <c r="L28" s="10">
        <f t="shared" si="0"/>
        <v>0</v>
      </c>
    </row>
    <row r="29" spans="1:12" ht="60" customHeight="1" thickTop="1" thickBot="1" x14ac:dyDescent="0.25">
      <c r="A29" s="9">
        <v>17</v>
      </c>
      <c r="B29" s="55"/>
      <c r="C29" s="61"/>
      <c r="D29" s="62"/>
      <c r="E29" s="59"/>
      <c r="F29" s="12"/>
      <c r="G29" s="13"/>
      <c r="H29" s="22"/>
      <c r="I29" s="22"/>
      <c r="J29" s="23"/>
      <c r="K29" s="23"/>
      <c r="L29" s="10">
        <f t="shared" si="0"/>
        <v>0</v>
      </c>
    </row>
    <row r="30" spans="1:12" ht="60" customHeight="1" thickTop="1" thickBot="1" x14ac:dyDescent="0.25">
      <c r="A30" s="9">
        <v>18</v>
      </c>
      <c r="B30" s="55"/>
      <c r="C30" s="61"/>
      <c r="D30" s="62"/>
      <c r="E30" s="59"/>
      <c r="F30" s="12"/>
      <c r="G30" s="13"/>
      <c r="H30" s="22"/>
      <c r="I30" s="22"/>
      <c r="J30" s="23"/>
      <c r="K30" s="23"/>
      <c r="L30" s="10">
        <f t="shared" si="0"/>
        <v>0</v>
      </c>
    </row>
    <row r="31" spans="1:12" ht="60" customHeight="1" thickTop="1" thickBot="1" x14ac:dyDescent="0.25">
      <c r="A31" s="9">
        <v>19</v>
      </c>
      <c r="B31" s="55"/>
      <c r="C31" s="59"/>
      <c r="D31" s="60"/>
      <c r="E31" s="60"/>
      <c r="F31" s="12"/>
      <c r="G31" s="13"/>
      <c r="H31" s="22"/>
      <c r="I31" s="22"/>
      <c r="J31" s="23"/>
      <c r="K31" s="23"/>
      <c r="L31" s="10">
        <f t="shared" si="0"/>
        <v>0</v>
      </c>
    </row>
    <row r="32" spans="1:12" ht="60" customHeight="1" thickTop="1" thickBot="1" x14ac:dyDescent="0.25">
      <c r="A32" s="32">
        <v>20</v>
      </c>
      <c r="B32" s="56"/>
      <c r="C32" s="48"/>
      <c r="D32" s="49"/>
      <c r="E32" s="49"/>
      <c r="F32" s="27"/>
      <c r="G32" s="28"/>
      <c r="H32" s="29"/>
      <c r="I32" s="29"/>
      <c r="J32" s="30"/>
      <c r="K32" s="30"/>
      <c r="L32" s="31">
        <f t="shared" si="0"/>
        <v>0</v>
      </c>
    </row>
    <row r="33" spans="1:12" ht="60" customHeight="1" thickBot="1" x14ac:dyDescent="0.25">
      <c r="A33" s="33">
        <v>21</v>
      </c>
      <c r="B33" s="73" t="s">
        <v>22</v>
      </c>
      <c r="C33" s="142"/>
      <c r="D33" s="143"/>
      <c r="E33" s="143"/>
      <c r="F33" s="34"/>
      <c r="G33" s="35"/>
      <c r="H33" s="36"/>
      <c r="I33" s="36"/>
      <c r="J33" s="37"/>
      <c r="K33" s="25"/>
      <c r="L33" s="38">
        <f t="shared" si="0"/>
        <v>0</v>
      </c>
    </row>
    <row r="34" spans="1:12" ht="60" customHeight="1" thickTop="1" thickBot="1" x14ac:dyDescent="0.25">
      <c r="A34" s="9">
        <v>22</v>
      </c>
      <c r="B34" s="54"/>
      <c r="C34" s="59"/>
      <c r="D34" s="60"/>
      <c r="E34" s="60"/>
      <c r="F34" s="12"/>
      <c r="G34" s="13"/>
      <c r="H34" s="22"/>
      <c r="I34" s="22"/>
      <c r="J34" s="23"/>
      <c r="K34" s="23"/>
      <c r="L34" s="10">
        <f t="shared" si="0"/>
        <v>0</v>
      </c>
    </row>
    <row r="35" spans="1:12" ht="60" customHeight="1" thickTop="1" thickBot="1" x14ac:dyDescent="0.25">
      <c r="A35" s="14">
        <v>23</v>
      </c>
      <c r="B35" s="54"/>
      <c r="C35" s="61"/>
      <c r="D35" s="62"/>
      <c r="E35" s="59"/>
      <c r="F35" s="12"/>
      <c r="G35" s="13"/>
      <c r="H35" s="22"/>
      <c r="I35" s="22"/>
      <c r="J35" s="23"/>
      <c r="K35" s="23"/>
      <c r="L35" s="10">
        <f t="shared" si="0"/>
        <v>0</v>
      </c>
    </row>
    <row r="36" spans="1:12" ht="60" customHeight="1" thickTop="1" thickBot="1" x14ac:dyDescent="0.25">
      <c r="A36" s="14">
        <v>24</v>
      </c>
      <c r="B36" s="54"/>
      <c r="C36" s="61"/>
      <c r="D36" s="62"/>
      <c r="E36" s="59"/>
      <c r="F36" s="12"/>
      <c r="G36" s="13"/>
      <c r="H36" s="22"/>
      <c r="I36" s="22"/>
      <c r="J36" s="23"/>
      <c r="K36" s="23"/>
      <c r="L36" s="10">
        <f t="shared" si="0"/>
        <v>0</v>
      </c>
    </row>
    <row r="37" spans="1:12" ht="60" customHeight="1" thickTop="1" thickBot="1" x14ac:dyDescent="0.25">
      <c r="A37" s="14">
        <v>25</v>
      </c>
      <c r="B37" s="54"/>
      <c r="C37" s="61"/>
      <c r="D37" s="62"/>
      <c r="E37" s="59"/>
      <c r="F37" s="12"/>
      <c r="G37" s="13"/>
      <c r="H37" s="22"/>
      <c r="I37" s="22"/>
      <c r="J37" s="23"/>
      <c r="K37" s="23"/>
      <c r="L37" s="10">
        <f t="shared" si="0"/>
        <v>0</v>
      </c>
    </row>
    <row r="38" spans="1:12" ht="60" customHeight="1" thickTop="1" thickBot="1" x14ac:dyDescent="0.25">
      <c r="A38" s="14">
        <v>26</v>
      </c>
      <c r="B38" s="54"/>
      <c r="C38" s="61"/>
      <c r="D38" s="62"/>
      <c r="E38" s="59"/>
      <c r="F38" s="12"/>
      <c r="G38" s="13"/>
      <c r="H38" s="22"/>
      <c r="I38" s="22"/>
      <c r="J38" s="23"/>
      <c r="K38" s="23"/>
      <c r="L38" s="10">
        <f t="shared" si="0"/>
        <v>0</v>
      </c>
    </row>
    <row r="39" spans="1:12" ht="60" customHeight="1" thickTop="1" thickBot="1" x14ac:dyDescent="0.25">
      <c r="A39" s="14">
        <v>27</v>
      </c>
      <c r="B39" s="54"/>
      <c r="C39" s="61"/>
      <c r="D39" s="62"/>
      <c r="E39" s="59"/>
      <c r="F39" s="12"/>
      <c r="G39" s="13"/>
      <c r="H39" s="22"/>
      <c r="I39" s="22"/>
      <c r="J39" s="23"/>
      <c r="K39" s="23"/>
      <c r="L39" s="10">
        <f t="shared" si="0"/>
        <v>0</v>
      </c>
    </row>
    <row r="40" spans="1:12" ht="60" customHeight="1" thickTop="1" thickBot="1" x14ac:dyDescent="0.25">
      <c r="A40" s="14">
        <v>28</v>
      </c>
      <c r="B40" s="54"/>
      <c r="C40" s="59"/>
      <c r="D40" s="60"/>
      <c r="E40" s="60"/>
      <c r="F40" s="12"/>
      <c r="G40" s="13"/>
      <c r="H40" s="22"/>
      <c r="I40" s="22"/>
      <c r="J40" s="23"/>
      <c r="K40" s="23"/>
      <c r="L40" s="10">
        <f t="shared" si="0"/>
        <v>0</v>
      </c>
    </row>
    <row r="41" spans="1:12" ht="60" customHeight="1" thickTop="1" thickBot="1" x14ac:dyDescent="0.25">
      <c r="A41" s="9">
        <v>29</v>
      </c>
      <c r="B41" s="54"/>
      <c r="C41" s="59"/>
      <c r="D41" s="60"/>
      <c r="E41" s="60"/>
      <c r="F41" s="12"/>
      <c r="G41" s="13"/>
      <c r="H41" s="22"/>
      <c r="I41" s="22"/>
      <c r="J41" s="23"/>
      <c r="K41" s="23"/>
      <c r="L41" s="10">
        <f t="shared" si="0"/>
        <v>0</v>
      </c>
    </row>
    <row r="42" spans="1:12" ht="60" customHeight="1" thickTop="1" thickBot="1" x14ac:dyDescent="0.25">
      <c r="A42" s="26">
        <v>30</v>
      </c>
      <c r="B42" s="74"/>
      <c r="C42" s="48"/>
      <c r="D42" s="49"/>
      <c r="E42" s="49"/>
      <c r="F42" s="27"/>
      <c r="G42" s="28"/>
      <c r="H42" s="29"/>
      <c r="I42" s="29"/>
      <c r="J42" s="30"/>
      <c r="K42" s="30"/>
      <c r="L42" s="31">
        <f t="shared" si="0"/>
        <v>0</v>
      </c>
    </row>
    <row r="43" spans="1:12" ht="60" customHeight="1" thickBot="1" x14ac:dyDescent="0.25">
      <c r="A43" s="14">
        <v>31</v>
      </c>
      <c r="B43" s="54" t="s">
        <v>23</v>
      </c>
      <c r="C43" s="57"/>
      <c r="D43" s="58"/>
      <c r="E43" s="58"/>
      <c r="F43" s="15"/>
      <c r="G43" s="16"/>
      <c r="H43" s="24"/>
      <c r="I43" s="24"/>
      <c r="J43" s="25"/>
      <c r="K43" s="25"/>
      <c r="L43" s="17">
        <f t="shared" ref="L43:L52" si="1">SUM(H43:K43)</f>
        <v>0</v>
      </c>
    </row>
    <row r="44" spans="1:12" ht="60" customHeight="1" thickTop="1" thickBot="1" x14ac:dyDescent="0.25">
      <c r="A44" s="14">
        <v>32</v>
      </c>
      <c r="B44" s="55"/>
      <c r="C44" s="59"/>
      <c r="D44" s="60"/>
      <c r="E44" s="60"/>
      <c r="F44" s="12"/>
      <c r="G44" s="13"/>
      <c r="H44" s="22"/>
      <c r="I44" s="22"/>
      <c r="J44" s="23"/>
      <c r="K44" s="23"/>
      <c r="L44" s="10">
        <f t="shared" si="1"/>
        <v>0</v>
      </c>
    </row>
    <row r="45" spans="1:12" ht="60" customHeight="1" thickTop="1" thickBot="1" x14ac:dyDescent="0.25">
      <c r="A45" s="9">
        <v>33</v>
      </c>
      <c r="B45" s="55"/>
      <c r="C45" s="59"/>
      <c r="D45" s="60"/>
      <c r="E45" s="60"/>
      <c r="F45" s="12"/>
      <c r="G45" s="13"/>
      <c r="H45" s="22"/>
      <c r="I45" s="22"/>
      <c r="J45" s="23"/>
      <c r="K45" s="23"/>
      <c r="L45" s="10">
        <f t="shared" si="1"/>
        <v>0</v>
      </c>
    </row>
    <row r="46" spans="1:12" ht="60" customHeight="1" thickTop="1" thickBot="1" x14ac:dyDescent="0.25">
      <c r="A46" s="9">
        <v>34</v>
      </c>
      <c r="B46" s="55"/>
      <c r="C46" s="61"/>
      <c r="D46" s="62"/>
      <c r="E46" s="59"/>
      <c r="F46" s="12"/>
      <c r="G46" s="13"/>
      <c r="H46" s="22"/>
      <c r="I46" s="22"/>
      <c r="J46" s="23"/>
      <c r="K46" s="23"/>
      <c r="L46" s="10">
        <f t="shared" si="1"/>
        <v>0</v>
      </c>
    </row>
    <row r="47" spans="1:12" ht="60" customHeight="1" thickTop="1" thickBot="1" x14ac:dyDescent="0.25">
      <c r="A47" s="9">
        <v>35</v>
      </c>
      <c r="B47" s="55"/>
      <c r="C47" s="61"/>
      <c r="D47" s="62"/>
      <c r="E47" s="59"/>
      <c r="F47" s="12"/>
      <c r="G47" s="13"/>
      <c r="H47" s="22"/>
      <c r="I47" s="22"/>
      <c r="J47" s="23"/>
      <c r="K47" s="23"/>
      <c r="L47" s="10">
        <f t="shared" si="1"/>
        <v>0</v>
      </c>
    </row>
    <row r="48" spans="1:12" ht="60" customHeight="1" thickTop="1" thickBot="1" x14ac:dyDescent="0.25">
      <c r="A48" s="9">
        <v>36</v>
      </c>
      <c r="B48" s="55"/>
      <c r="C48" s="61"/>
      <c r="D48" s="62"/>
      <c r="E48" s="59"/>
      <c r="F48" s="12"/>
      <c r="G48" s="13"/>
      <c r="H48" s="22"/>
      <c r="I48" s="22"/>
      <c r="J48" s="23"/>
      <c r="K48" s="23"/>
      <c r="L48" s="10">
        <f t="shared" si="1"/>
        <v>0</v>
      </c>
    </row>
    <row r="49" spans="1:12" ht="60" customHeight="1" thickTop="1" thickBot="1" x14ac:dyDescent="0.25">
      <c r="A49" s="9">
        <v>37</v>
      </c>
      <c r="B49" s="55"/>
      <c r="C49" s="61"/>
      <c r="D49" s="62"/>
      <c r="E49" s="59"/>
      <c r="F49" s="12"/>
      <c r="G49" s="13"/>
      <c r="H49" s="22"/>
      <c r="I49" s="22"/>
      <c r="J49" s="23"/>
      <c r="K49" s="23"/>
      <c r="L49" s="10">
        <f t="shared" si="1"/>
        <v>0</v>
      </c>
    </row>
    <row r="50" spans="1:12" ht="60" customHeight="1" thickTop="1" thickBot="1" x14ac:dyDescent="0.25">
      <c r="A50" s="9">
        <v>38</v>
      </c>
      <c r="B50" s="55"/>
      <c r="C50" s="61"/>
      <c r="D50" s="62"/>
      <c r="E50" s="59"/>
      <c r="F50" s="12"/>
      <c r="G50" s="13"/>
      <c r="H50" s="22"/>
      <c r="I50" s="22"/>
      <c r="J50" s="23"/>
      <c r="K50" s="23"/>
      <c r="L50" s="10">
        <f t="shared" si="1"/>
        <v>0</v>
      </c>
    </row>
    <row r="51" spans="1:12" ht="60" customHeight="1" thickTop="1" thickBot="1" x14ac:dyDescent="0.25">
      <c r="A51" s="9">
        <v>39</v>
      </c>
      <c r="B51" s="55"/>
      <c r="C51" s="59"/>
      <c r="D51" s="60"/>
      <c r="E51" s="60"/>
      <c r="F51" s="12"/>
      <c r="G51" s="13"/>
      <c r="H51" s="22"/>
      <c r="I51" s="22"/>
      <c r="J51" s="23"/>
      <c r="K51" s="23"/>
      <c r="L51" s="10">
        <f t="shared" si="1"/>
        <v>0</v>
      </c>
    </row>
    <row r="52" spans="1:12" ht="60" customHeight="1" thickTop="1" thickBot="1" x14ac:dyDescent="0.25">
      <c r="A52" s="32">
        <v>40</v>
      </c>
      <c r="B52" s="56"/>
      <c r="C52" s="48"/>
      <c r="D52" s="49"/>
      <c r="E52" s="49"/>
      <c r="F52" s="27"/>
      <c r="G52" s="28"/>
      <c r="H52" s="29"/>
      <c r="I52" s="29"/>
      <c r="J52" s="30"/>
      <c r="K52" s="30"/>
      <c r="L52" s="31">
        <f t="shared" si="1"/>
        <v>0</v>
      </c>
    </row>
    <row r="53" spans="1:12" ht="60" customHeight="1" thickBot="1" x14ac:dyDescent="0.25">
      <c r="A53" s="14">
        <v>41</v>
      </c>
      <c r="B53" s="54" t="s">
        <v>24</v>
      </c>
      <c r="C53" s="57"/>
      <c r="D53" s="58"/>
      <c r="E53" s="58"/>
      <c r="F53" s="15"/>
      <c r="G53" s="16"/>
      <c r="H53" s="24"/>
      <c r="I53" s="24"/>
      <c r="J53" s="25"/>
      <c r="K53" s="25"/>
      <c r="L53" s="17">
        <f t="shared" ref="L53:L62" si="2">SUM(H53:K53)</f>
        <v>0</v>
      </c>
    </row>
    <row r="54" spans="1:12" ht="60" customHeight="1" thickTop="1" thickBot="1" x14ac:dyDescent="0.25">
      <c r="A54" s="14">
        <v>42</v>
      </c>
      <c r="B54" s="55"/>
      <c r="C54" s="59"/>
      <c r="D54" s="60"/>
      <c r="E54" s="60"/>
      <c r="F54" s="12"/>
      <c r="G54" s="13"/>
      <c r="H54" s="22"/>
      <c r="I54" s="22"/>
      <c r="J54" s="23"/>
      <c r="K54" s="23"/>
      <c r="L54" s="10">
        <f t="shared" si="2"/>
        <v>0</v>
      </c>
    </row>
    <row r="55" spans="1:12" ht="60" customHeight="1" thickTop="1" thickBot="1" x14ac:dyDescent="0.25">
      <c r="A55" s="9">
        <v>43</v>
      </c>
      <c r="B55" s="55"/>
      <c r="C55" s="59"/>
      <c r="D55" s="60"/>
      <c r="E55" s="60"/>
      <c r="F55" s="12"/>
      <c r="G55" s="13"/>
      <c r="H55" s="22"/>
      <c r="I55" s="22"/>
      <c r="J55" s="23"/>
      <c r="K55" s="23"/>
      <c r="L55" s="10">
        <f t="shared" si="2"/>
        <v>0</v>
      </c>
    </row>
    <row r="56" spans="1:12" ht="60" customHeight="1" thickTop="1" thickBot="1" x14ac:dyDescent="0.25">
      <c r="A56" s="9">
        <v>44</v>
      </c>
      <c r="B56" s="55"/>
      <c r="C56" s="61"/>
      <c r="D56" s="62"/>
      <c r="E56" s="59"/>
      <c r="F56" s="12"/>
      <c r="G56" s="13"/>
      <c r="H56" s="22"/>
      <c r="I56" s="22"/>
      <c r="J56" s="23"/>
      <c r="K56" s="23"/>
      <c r="L56" s="10">
        <f t="shared" si="2"/>
        <v>0</v>
      </c>
    </row>
    <row r="57" spans="1:12" ht="60" customHeight="1" thickTop="1" thickBot="1" x14ac:dyDescent="0.25">
      <c r="A57" s="9">
        <v>45</v>
      </c>
      <c r="B57" s="55"/>
      <c r="C57" s="61"/>
      <c r="D57" s="62"/>
      <c r="E57" s="59"/>
      <c r="F57" s="12"/>
      <c r="G57" s="13"/>
      <c r="H57" s="22"/>
      <c r="I57" s="22"/>
      <c r="J57" s="23"/>
      <c r="K57" s="23"/>
      <c r="L57" s="10">
        <f t="shared" si="2"/>
        <v>0</v>
      </c>
    </row>
    <row r="58" spans="1:12" ht="60" customHeight="1" thickTop="1" thickBot="1" x14ac:dyDescent="0.25">
      <c r="A58" s="9">
        <v>46</v>
      </c>
      <c r="B58" s="55"/>
      <c r="C58" s="61"/>
      <c r="D58" s="62"/>
      <c r="E58" s="59"/>
      <c r="F58" s="12"/>
      <c r="G58" s="13"/>
      <c r="H58" s="22"/>
      <c r="I58" s="22"/>
      <c r="J58" s="23"/>
      <c r="K58" s="23"/>
      <c r="L58" s="10">
        <f t="shared" si="2"/>
        <v>0</v>
      </c>
    </row>
    <row r="59" spans="1:12" ht="60" customHeight="1" thickTop="1" thickBot="1" x14ac:dyDescent="0.25">
      <c r="A59" s="9">
        <v>47</v>
      </c>
      <c r="B59" s="55"/>
      <c r="C59" s="61"/>
      <c r="D59" s="62"/>
      <c r="E59" s="59"/>
      <c r="F59" s="12"/>
      <c r="G59" s="13"/>
      <c r="H59" s="22"/>
      <c r="I59" s="22"/>
      <c r="J59" s="23"/>
      <c r="K59" s="23"/>
      <c r="L59" s="10">
        <f t="shared" si="2"/>
        <v>0</v>
      </c>
    </row>
    <row r="60" spans="1:12" ht="60" customHeight="1" thickTop="1" thickBot="1" x14ac:dyDescent="0.25">
      <c r="A60" s="9">
        <v>48</v>
      </c>
      <c r="B60" s="55"/>
      <c r="C60" s="61"/>
      <c r="D60" s="62"/>
      <c r="E60" s="59"/>
      <c r="F60" s="12"/>
      <c r="G60" s="13"/>
      <c r="H60" s="22"/>
      <c r="I60" s="22"/>
      <c r="J60" s="23"/>
      <c r="K60" s="23"/>
      <c r="L60" s="10">
        <f t="shared" si="2"/>
        <v>0</v>
      </c>
    </row>
    <row r="61" spans="1:12" ht="60" customHeight="1" thickTop="1" thickBot="1" x14ac:dyDescent="0.25">
      <c r="A61" s="9">
        <v>49</v>
      </c>
      <c r="B61" s="55"/>
      <c r="C61" s="59"/>
      <c r="D61" s="60"/>
      <c r="E61" s="60"/>
      <c r="F61" s="12"/>
      <c r="G61" s="13"/>
      <c r="H61" s="22"/>
      <c r="I61" s="22"/>
      <c r="J61" s="23"/>
      <c r="K61" s="23"/>
      <c r="L61" s="10">
        <f t="shared" si="2"/>
        <v>0</v>
      </c>
    </row>
    <row r="62" spans="1:12" ht="60" customHeight="1" thickTop="1" thickBot="1" x14ac:dyDescent="0.25">
      <c r="A62" s="32">
        <v>50</v>
      </c>
      <c r="B62" s="56"/>
      <c r="C62" s="48"/>
      <c r="D62" s="49"/>
      <c r="E62" s="49"/>
      <c r="F62" s="27"/>
      <c r="G62" s="28"/>
      <c r="H62" s="29"/>
      <c r="I62" s="29"/>
      <c r="J62" s="30"/>
      <c r="K62" s="30"/>
      <c r="L62" s="31">
        <f t="shared" si="2"/>
        <v>0</v>
      </c>
    </row>
    <row r="63" spans="1:12" ht="60" customHeight="1" thickBot="1" x14ac:dyDescent="0.25">
      <c r="A63" s="14">
        <v>51</v>
      </c>
      <c r="B63" s="54" t="s">
        <v>25</v>
      </c>
      <c r="C63" s="57"/>
      <c r="D63" s="58"/>
      <c r="E63" s="58"/>
      <c r="F63" s="15"/>
      <c r="G63" s="16"/>
      <c r="H63" s="24"/>
      <c r="I63" s="24"/>
      <c r="J63" s="25"/>
      <c r="K63" s="25"/>
      <c r="L63" s="17">
        <f t="shared" ref="L63:L72" si="3">SUM(H63:K63)</f>
        <v>0</v>
      </c>
    </row>
    <row r="64" spans="1:12" ht="60" customHeight="1" thickTop="1" thickBot="1" x14ac:dyDescent="0.25">
      <c r="A64" s="14">
        <v>52</v>
      </c>
      <c r="B64" s="55"/>
      <c r="C64" s="59"/>
      <c r="D64" s="60"/>
      <c r="E64" s="60"/>
      <c r="F64" s="12"/>
      <c r="G64" s="13"/>
      <c r="H64" s="22"/>
      <c r="I64" s="22"/>
      <c r="J64" s="23"/>
      <c r="K64" s="23"/>
      <c r="L64" s="10">
        <f t="shared" si="3"/>
        <v>0</v>
      </c>
    </row>
    <row r="65" spans="1:12" ht="60" customHeight="1" thickTop="1" thickBot="1" x14ac:dyDescent="0.25">
      <c r="A65" s="9">
        <v>53</v>
      </c>
      <c r="B65" s="55"/>
      <c r="C65" s="59"/>
      <c r="D65" s="60"/>
      <c r="E65" s="60"/>
      <c r="F65" s="12"/>
      <c r="G65" s="13"/>
      <c r="H65" s="22"/>
      <c r="I65" s="22"/>
      <c r="J65" s="23"/>
      <c r="K65" s="23"/>
      <c r="L65" s="10">
        <f t="shared" si="3"/>
        <v>0</v>
      </c>
    </row>
    <row r="66" spans="1:12" ht="60" customHeight="1" thickTop="1" thickBot="1" x14ac:dyDescent="0.25">
      <c r="A66" s="9">
        <v>54</v>
      </c>
      <c r="B66" s="55"/>
      <c r="C66" s="61"/>
      <c r="D66" s="62"/>
      <c r="E66" s="59"/>
      <c r="F66" s="12"/>
      <c r="G66" s="13"/>
      <c r="H66" s="22"/>
      <c r="I66" s="22"/>
      <c r="J66" s="23"/>
      <c r="K66" s="23"/>
      <c r="L66" s="10">
        <f t="shared" si="3"/>
        <v>0</v>
      </c>
    </row>
    <row r="67" spans="1:12" ht="60" customHeight="1" thickTop="1" thickBot="1" x14ac:dyDescent="0.25">
      <c r="A67" s="9">
        <v>55</v>
      </c>
      <c r="B67" s="55"/>
      <c r="C67" s="61"/>
      <c r="D67" s="62"/>
      <c r="E67" s="59"/>
      <c r="F67" s="12"/>
      <c r="G67" s="13"/>
      <c r="H67" s="22"/>
      <c r="I67" s="22"/>
      <c r="J67" s="23"/>
      <c r="K67" s="23"/>
      <c r="L67" s="10">
        <f t="shared" si="3"/>
        <v>0</v>
      </c>
    </row>
    <row r="68" spans="1:12" ht="60" customHeight="1" thickTop="1" thickBot="1" x14ac:dyDescent="0.25">
      <c r="A68" s="9">
        <v>56</v>
      </c>
      <c r="B68" s="55"/>
      <c r="C68" s="61"/>
      <c r="D68" s="62"/>
      <c r="E68" s="59"/>
      <c r="F68" s="12"/>
      <c r="G68" s="13"/>
      <c r="H68" s="22"/>
      <c r="I68" s="22"/>
      <c r="J68" s="23"/>
      <c r="K68" s="23"/>
      <c r="L68" s="10">
        <f t="shared" si="3"/>
        <v>0</v>
      </c>
    </row>
    <row r="69" spans="1:12" ht="60" customHeight="1" thickTop="1" thickBot="1" x14ac:dyDescent="0.25">
      <c r="A69" s="9">
        <v>57</v>
      </c>
      <c r="B69" s="55"/>
      <c r="C69" s="61"/>
      <c r="D69" s="62"/>
      <c r="E69" s="59"/>
      <c r="F69" s="12"/>
      <c r="G69" s="13"/>
      <c r="H69" s="22"/>
      <c r="I69" s="22"/>
      <c r="J69" s="23"/>
      <c r="K69" s="23"/>
      <c r="L69" s="10">
        <f t="shared" si="3"/>
        <v>0</v>
      </c>
    </row>
    <row r="70" spans="1:12" ht="60" customHeight="1" thickTop="1" thickBot="1" x14ac:dyDescent="0.25">
      <c r="A70" s="9">
        <v>58</v>
      </c>
      <c r="B70" s="55"/>
      <c r="C70" s="61"/>
      <c r="D70" s="62"/>
      <c r="E70" s="59"/>
      <c r="F70" s="12"/>
      <c r="G70" s="13"/>
      <c r="H70" s="22"/>
      <c r="I70" s="22"/>
      <c r="J70" s="23"/>
      <c r="K70" s="23"/>
      <c r="L70" s="10">
        <f t="shared" si="3"/>
        <v>0</v>
      </c>
    </row>
    <row r="71" spans="1:12" ht="60" customHeight="1" thickTop="1" thickBot="1" x14ac:dyDescent="0.25">
      <c r="A71" s="9">
        <v>59</v>
      </c>
      <c r="B71" s="55"/>
      <c r="C71" s="59"/>
      <c r="D71" s="60"/>
      <c r="E71" s="60"/>
      <c r="F71" s="12"/>
      <c r="G71" s="13"/>
      <c r="H71" s="22"/>
      <c r="I71" s="22"/>
      <c r="J71" s="23"/>
      <c r="K71" s="23"/>
      <c r="L71" s="10">
        <f t="shared" si="3"/>
        <v>0</v>
      </c>
    </row>
    <row r="72" spans="1:12" ht="60" customHeight="1" thickTop="1" thickBot="1" x14ac:dyDescent="0.25">
      <c r="A72" s="32">
        <v>60</v>
      </c>
      <c r="B72" s="56"/>
      <c r="C72" s="48"/>
      <c r="D72" s="49"/>
      <c r="E72" s="49"/>
      <c r="F72" s="27"/>
      <c r="G72" s="28"/>
      <c r="H72" s="29"/>
      <c r="I72" s="29"/>
      <c r="J72" s="30"/>
      <c r="K72" s="23"/>
      <c r="L72" s="31">
        <f t="shared" si="3"/>
        <v>0</v>
      </c>
    </row>
    <row r="73" spans="1:12" ht="60" customHeight="1" thickTop="1" thickBot="1" x14ac:dyDescent="0.25">
      <c r="A73" s="18">
        <v>61</v>
      </c>
      <c r="B73" s="144" t="s">
        <v>9</v>
      </c>
      <c r="C73" s="145"/>
      <c r="D73" s="145"/>
      <c r="E73" s="145"/>
      <c r="F73" s="145"/>
      <c r="G73" s="146"/>
      <c r="H73" s="50"/>
      <c r="I73" s="51"/>
      <c r="J73" s="52"/>
      <c r="K73" s="53"/>
      <c r="L73" s="10">
        <f>SUM(H73:K73)</f>
        <v>0</v>
      </c>
    </row>
    <row r="74" spans="1:12" ht="60" customHeight="1" thickTop="1" thickBot="1" x14ac:dyDescent="0.25">
      <c r="A74" s="139" t="s">
        <v>5</v>
      </c>
      <c r="B74" s="140"/>
      <c r="C74" s="140"/>
      <c r="D74" s="140"/>
      <c r="E74" s="140"/>
      <c r="F74" s="140"/>
      <c r="G74" s="141"/>
      <c r="H74" s="39">
        <f>SUM(H13:H73)</f>
        <v>0</v>
      </c>
      <c r="I74" s="39">
        <f>SUM(I13:I72)</f>
        <v>0</v>
      </c>
      <c r="J74" s="39">
        <f>SUM(J13:J73)</f>
        <v>0</v>
      </c>
      <c r="K74" s="39">
        <f>SUM(K13:K72)</f>
        <v>0</v>
      </c>
      <c r="L74" s="11">
        <f>SUM(L13:L73)</f>
        <v>0</v>
      </c>
    </row>
    <row r="75" spans="1:12" x14ac:dyDescent="0.2">
      <c r="A75" s="3"/>
      <c r="B75" s="3"/>
      <c r="C75" s="3"/>
      <c r="D75" s="4"/>
      <c r="E75" s="4"/>
      <c r="F75" s="4"/>
      <c r="G75" s="4"/>
      <c r="H75" s="4"/>
      <c r="I75" s="4"/>
      <c r="J75" s="4"/>
      <c r="K75" s="4"/>
      <c r="L75" s="4"/>
    </row>
    <row r="84" spans="2:3" ht="20.25" x14ac:dyDescent="0.2">
      <c r="B84" s="6"/>
      <c r="C84" s="6"/>
    </row>
  </sheetData>
  <sheetProtection password="C3B8" sheet="1" objects="1" scenarios="1" formatRows="0" selectLockedCells="1"/>
  <mergeCells count="98">
    <mergeCell ref="B43:B52"/>
    <mergeCell ref="A74:G74"/>
    <mergeCell ref="C33:E33"/>
    <mergeCell ref="C60:E60"/>
    <mergeCell ref="C61:E61"/>
    <mergeCell ref="C62:E62"/>
    <mergeCell ref="B53:B62"/>
    <mergeCell ref="C53:E53"/>
    <mergeCell ref="C54:E54"/>
    <mergeCell ref="C55:E55"/>
    <mergeCell ref="C56:E56"/>
    <mergeCell ref="C57:E57"/>
    <mergeCell ref="C48:E48"/>
    <mergeCell ref="C69:E69"/>
    <mergeCell ref="C51:E51"/>
    <mergeCell ref="C52:E52"/>
    <mergeCell ref="C49:E49"/>
    <mergeCell ref="C42:E42"/>
    <mergeCell ref="C31:E31"/>
    <mergeCell ref="C43:E43"/>
    <mergeCell ref="A2:F2"/>
    <mergeCell ref="A9:L9"/>
    <mergeCell ref="C41:E41"/>
    <mergeCell ref="C34:E34"/>
    <mergeCell ref="C40:E40"/>
    <mergeCell ref="A5:E5"/>
    <mergeCell ref="B10:B12"/>
    <mergeCell ref="G5:H5"/>
    <mergeCell ref="G6:H6"/>
    <mergeCell ref="I5:J5"/>
    <mergeCell ref="B13:B22"/>
    <mergeCell ref="G10:G12"/>
    <mergeCell ref="C16:E16"/>
    <mergeCell ref="C47:E47"/>
    <mergeCell ref="C39:E39"/>
    <mergeCell ref="C44:E44"/>
    <mergeCell ref="F10:F12"/>
    <mergeCell ref="C22:E22"/>
    <mergeCell ref="C30:E30"/>
    <mergeCell ref="C35:E35"/>
    <mergeCell ref="C36:E36"/>
    <mergeCell ref="C37:E37"/>
    <mergeCell ref="C17:E17"/>
    <mergeCell ref="C26:E26"/>
    <mergeCell ref="C27:E27"/>
    <mergeCell ref="C18:E18"/>
    <mergeCell ref="C23:E23"/>
    <mergeCell ref="C20:E20"/>
    <mergeCell ref="C28:E28"/>
    <mergeCell ref="C29:E29"/>
    <mergeCell ref="C21:E21"/>
    <mergeCell ref="C25:E25"/>
    <mergeCell ref="C32:E32"/>
    <mergeCell ref="A1:L1"/>
    <mergeCell ref="A7:D7"/>
    <mergeCell ref="C13:E13"/>
    <mergeCell ref="C15:E15"/>
    <mergeCell ref="G2:L2"/>
    <mergeCell ref="C10:E12"/>
    <mergeCell ref="J11:K11"/>
    <mergeCell ref="A3:F4"/>
    <mergeCell ref="I7:J7"/>
    <mergeCell ref="G8:H8"/>
    <mergeCell ref="I8:J8"/>
    <mergeCell ref="K8:L8"/>
    <mergeCell ref="A10:A12"/>
    <mergeCell ref="H11:I11"/>
    <mergeCell ref="H10:K10"/>
    <mergeCell ref="L10:L12"/>
    <mergeCell ref="C58:E58"/>
    <mergeCell ref="C59:E59"/>
    <mergeCell ref="C50:E50"/>
    <mergeCell ref="I6:J6"/>
    <mergeCell ref="A6:D6"/>
    <mergeCell ref="F5:F8"/>
    <mergeCell ref="C45:E45"/>
    <mergeCell ref="C46:E46"/>
    <mergeCell ref="C38:E38"/>
    <mergeCell ref="G7:H7"/>
    <mergeCell ref="B23:B32"/>
    <mergeCell ref="C24:E24"/>
    <mergeCell ref="B33:B42"/>
    <mergeCell ref="A8:D8"/>
    <mergeCell ref="C14:E14"/>
    <mergeCell ref="C19:E19"/>
    <mergeCell ref="C72:E72"/>
    <mergeCell ref="H73:I73"/>
    <mergeCell ref="J73:K73"/>
    <mergeCell ref="B63:B72"/>
    <mergeCell ref="C63:E63"/>
    <mergeCell ref="C64:E64"/>
    <mergeCell ref="C65:E65"/>
    <mergeCell ref="C66:E66"/>
    <mergeCell ref="C67:E67"/>
    <mergeCell ref="C68:E68"/>
    <mergeCell ref="C71:E71"/>
    <mergeCell ref="C70:E70"/>
    <mergeCell ref="B73:G73"/>
  </mergeCells>
  <phoneticPr fontId="9" type="noConversion"/>
  <printOptions horizontalCentered="1"/>
  <pageMargins left="0.11811023622047245" right="0.11811023622047245" top="1.1023622047244095" bottom="0.9055118110236221" header="0.47244094488188981" footer="0.35433070866141736"/>
  <pageSetup paperSize="9" scale="53" orientation="landscape" r:id="rId1"/>
  <headerFooter alignWithMargins="0">
    <oddHeader>&amp;C&amp;"Times New Roman,Félkövér"&amp;12MÉDIASZOLGÁLTATÁS-TÁMOGATÓ ÉS VAGYONKEZELŐ ALAP
MECANATÚRA IGAZGATÓSÁG
&amp;"Times New Roman,Dőlt"&amp;10 info@mecenatura.mtva.hu
Tel: 327-2020&amp;"Times New Roman,Normál"&amp;11
&amp;"Times New Roman,Félkövér"KMUSZ2017</oddHeader>
    <oddFooter>&amp;L&amp;"Times New Roman,Félkövér"&amp;14&amp;D&amp;C&amp;"Times New Roman,Félkövér"&amp;14
&amp;R&amp;"Times New Roman,Félkövér"&amp;14&amp;P</oddFooter>
  </headerFooter>
  <rowBreaks count="6" manualBreakCount="6">
    <brk id="9" max="16383" man="1"/>
    <brk id="22" max="16383" man="1"/>
    <brk id="32" max="16383" man="1"/>
    <brk id="42" max="16383" man="1"/>
    <brk id="52" max="16383" man="1"/>
    <brk id="62" max="16383" man="1"/>
  </rowBreaks>
  <ignoredErrors>
    <ignoredError sqref="I74:K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Költségvetés</vt:lpstr>
      <vt:lpstr>Költségvetés!Nyomtatási_cím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Prókai Kiss Zsuzsanna</cp:lastModifiedBy>
  <cp:lastPrinted>2017-05-02T09:09:08Z</cp:lastPrinted>
  <dcterms:created xsi:type="dcterms:W3CDTF">2011-09-27T07:57:51Z</dcterms:created>
  <dcterms:modified xsi:type="dcterms:W3CDTF">2017-05-02T10:00:58Z</dcterms:modified>
</cp:coreProperties>
</file>