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2" yWindow="12" windowWidth="19320" windowHeight="4572" tabRatio="919" activeTab="5"/>
  </bookViews>
  <sheets>
    <sheet name="Egyéni könyvvizsgáló nyil." sheetId="3" r:id="rId1"/>
    <sheet name="Könyvvizsgáló társaság nyil" sheetId="15" r:id="rId2"/>
    <sheet name="1. De Minimis Nyilatkozat" sheetId="20" r:id="rId3"/>
    <sheet name="2. Beszámolólap" sheetId="17" r:id="rId4"/>
    <sheet name="3.A. Költségösszesítő" sheetId="18" r:id="rId5"/>
    <sheet name="3.B. Költségösszesítő" sheetId="19" r:id="rId6"/>
  </sheets>
  <definedNames>
    <definedName name="_xlnm._FilterDatabase" localSheetId="4" hidden="1">'3.A. Költségösszesítő'!$H$8:$H$51</definedName>
    <definedName name="_xlnm.Print_Area" localSheetId="3">'2. Beszámolólap'!$A$1:$J$78</definedName>
    <definedName name="_xlnm.Print_Area" localSheetId="0">'Egyéni könyvvizsgáló nyil.'!$A$1:$J$34</definedName>
    <definedName name="_xlnm.Print_Area" localSheetId="1">'Könyvvizsgáló társaság nyil'!$A$1:$J$37</definedName>
  </definedNames>
  <calcPr calcId="145621"/>
</workbook>
</file>

<file path=xl/calcChain.xml><?xml version="1.0" encoding="utf-8"?>
<calcChain xmlns="http://schemas.openxmlformats.org/spreadsheetml/2006/main">
  <c r="D19" i="17" l="1"/>
  <c r="F9" i="18" l="1"/>
  <c r="D8" i="19"/>
  <c r="A20" i="17"/>
  <c r="D3" i="19"/>
  <c r="E112" i="19"/>
  <c r="D112" i="19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D3" i="18"/>
  <c r="F4" i="19"/>
  <c r="F48" i="18" l="1"/>
  <c r="G4" i="18" s="1"/>
</calcChain>
</file>

<file path=xl/sharedStrings.xml><?xml version="1.0" encoding="utf-8"?>
<sst xmlns="http://schemas.openxmlformats.org/spreadsheetml/2006/main" count="307" uniqueCount="251">
  <si>
    <t>megnevezés</t>
  </si>
  <si>
    <t xml:space="preserve">
a kedvezményezett neve
</t>
  </si>
  <si>
    <t>a pályázati kérelem iktatószáma</t>
  </si>
  <si>
    <t>a könyvvizsgáló társaság neve</t>
  </si>
  <si>
    <t>a könyvvizsgáló társaság képviselőjének neve</t>
  </si>
  <si>
    <t>a könyvvizsgáló neve</t>
  </si>
  <si>
    <t xml:space="preserve">kamarai nyilvántartási száma </t>
  </si>
  <si>
    <t>A KÖNYVVIZSGÁLÓ ADATAI</t>
  </si>
  <si>
    <r>
      <rPr>
        <b/>
        <sz val="14"/>
        <color indexed="8"/>
        <rFont val="Times New Roman"/>
        <family val="1"/>
        <charset val="238"/>
      </rPr>
      <t>a)</t>
    </r>
    <r>
      <rPr>
        <sz val="14"/>
        <color indexed="8"/>
        <rFont val="Times New Roman"/>
        <family val="1"/>
        <charset val="238"/>
      </rPr>
      <t xml:space="preserve"> a Magyar Könyvvizsgálói Kamara bejegyzett tagja vagyok, jogszabály illetve szabályzatban foglalt kizáró ok vagy összeférhetetlenség nem áll fenn,</t>
    </r>
  </si>
  <si>
    <t xml:space="preserve">Alulírott könyvvizsgáló büntetőjogi felelősségem tudatában kijelentem, hogy 
</t>
  </si>
  <si>
    <r>
      <rPr>
        <b/>
        <sz val="14"/>
        <color indexed="8"/>
        <rFont val="Times New Roman"/>
        <family val="1"/>
        <charset val="238"/>
      </rPr>
      <t xml:space="preserve">d) </t>
    </r>
    <r>
      <rPr>
        <sz val="14"/>
        <color indexed="8"/>
        <rFont val="Times New Roman"/>
        <family val="1"/>
        <charset val="238"/>
      </rPr>
      <t>fokozottan figyelemmel kísérem,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</si>
  <si>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t>könyvvizsgáló társaság esetén töltendő ki</t>
  </si>
  <si>
    <t>egyéni könyvvizsgáló esetén töltendő ki</t>
  </si>
  <si>
    <t>a felelősségbiztosítási kötvény egyszerű másolata</t>
  </si>
  <si>
    <t>Megjegyzés: A mellékletek egyszerű másolata esetén köteles azokra rávezetni és aláírásával ellenjegyezni, hogy az "Az eredetivel mindenben megegyező másolat"!</t>
  </si>
  <si>
    <t>Ellenjegyzés</t>
  </si>
  <si>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előírt formai követelményeknek valamint az Általános Pályázati Feltételekben előírtaknak mindenben 
     megfelel,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azonosító adatai a támogatási célt egyértelműen meghatározzák,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hiánytalanul és egyértelműen kitöltött,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összes melléklettel felszerelt. </t>
    </r>
  </si>
  <si>
    <r>
      <t xml:space="preserve">A kedvezményezett által megbízott egyéni könyvvizsgáló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 xml:space="preserve">c </t>
    </r>
    <r>
      <rPr>
        <sz val="14"/>
        <color indexed="8"/>
        <rFont val="Times New Roman"/>
        <family val="1"/>
        <charset val="238"/>
      </rPr>
      <t xml:space="preserve">ellenjegyzésével a nyilatkozatot ellátta.
</t>
    </r>
  </si>
  <si>
    <t xml:space="preserve">Alulírott, a fent megnevezett könyvvizsgáló társaság ügyvezető igazgatója  büntetőjogi felelősségem tudatában kijelentem, hogy 
</t>
  </si>
  <si>
    <r>
      <rPr>
        <b/>
        <sz val="14"/>
        <color indexed="8"/>
        <rFont val="Times New Roman"/>
        <family val="1"/>
        <charset val="238"/>
      </rPr>
      <t xml:space="preserve">a) </t>
    </r>
    <r>
      <rPr>
        <sz val="14"/>
        <color indexed="8"/>
        <rFont val="Times New Roman"/>
        <family val="1"/>
        <charset val="238"/>
      </rPr>
      <t xml:space="preserve">a kedvezményezett vonatkozásában a hatályos jogszabályok alapján társaságunkkal szemben kizáró ok és összeférhetetlenség nem áll fenn, </t>
    </r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</si>
  <si>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a könyvvizsgálói feladatokat olyan, esetenként megjelölt, a könyvvizsgálói névjegyzékben szereplő természetes személyekkel látjuk el, akikkel szemben a hatályos jogszabályok alapján kizáró ok és összeférhetetlenség nem áll fenn, </t>
    </r>
  </si>
  <si>
    <t>a könyvvizsgálói igazolvány egyszerű másolata</t>
  </si>
  <si>
    <t>a kijelölt könyvvizsgáló könyvvizsgálói igazolványának egyszerű másolata</t>
  </si>
  <si>
    <t>a könyvvizsgáló társaság, vagy a kijelölt könyvvizsgáló felelősségbiztosítási kötvényének egyszerű másolata</t>
  </si>
  <si>
    <t>A KEDVEZMÉNYEZETT ADATAI</t>
  </si>
  <si>
    <t>a kedvezményezett képviselőjének neve</t>
  </si>
  <si>
    <t>a kedvezményezett neve</t>
  </si>
  <si>
    <t>a tényleges összköltség (Ft)</t>
  </si>
  <si>
    <t xml:space="preserve">nettó költség </t>
  </si>
  <si>
    <t xml:space="preserve">Alulírott, mint a Kedvezményezett képviselője, büntetőjogi felelősségem tudatában kijelentem, hogy </t>
  </si>
  <si>
    <t>sorszám</t>
  </si>
  <si>
    <t>a számla kifizetésének dátuma</t>
  </si>
  <si>
    <t>készpénz</t>
  </si>
  <si>
    <t>átutalás</t>
  </si>
  <si>
    <t>összesen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</si>
  <si>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</si>
  <si>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Alap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</si>
  <si>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…………………………………………………...…………………………………, a Médiaszolgáltatás-támogató és Vagyonkezelő Alap munkatársa megállapítom, hogy a fenti nyilatkozat</t>
  </si>
  <si>
    <t>a háttérdokumentáció benyújtásának előírt határideje</t>
  </si>
  <si>
    <t>a háttérdokumentáció beérkezésének dátuma</t>
  </si>
  <si>
    <t>minősítés</t>
  </si>
  <si>
    <t>az előírt határidőben beérkezett</t>
  </si>
  <si>
    <t>a formai követelményeknek mindenben megfelel</t>
  </si>
  <si>
    <t>azonosító adatai a támogatási célt egyértelműen meghatározzák</t>
  </si>
  <si>
    <t>a megjelölt könyvvizsgáló által jegyzett</t>
  </si>
  <si>
    <t xml:space="preserve">…………………………………………………...………………………………….……, a Médiaszolgáltatás-támogató és Vagyonkezelő Alap munkatársa megállapítom, hogy </t>
  </si>
  <si>
    <t>a megítélt támogatás összege</t>
  </si>
  <si>
    <t xml:space="preserve">az általános forgalmi adó levonása szempontjából az alábbi kategóriába tartozom </t>
  </si>
  <si>
    <t xml:space="preserve">előzetesen felszámított áfa </t>
  </si>
  <si>
    <r>
      <t xml:space="preserve">bruttó költség 
 </t>
    </r>
    <r>
      <rPr>
        <i/>
        <sz val="12"/>
        <color indexed="8"/>
        <rFont val="Times New Roman"/>
        <family val="1"/>
        <charset val="238"/>
      </rPr>
      <t>(a nettó költség és az előzetesen felszámított áfa együttes összege)</t>
    </r>
  </si>
  <si>
    <t xml:space="preserve">levonható áfa </t>
  </si>
  <si>
    <t xml:space="preserve">le nem vonható áfa </t>
  </si>
  <si>
    <r>
      <t xml:space="preserve">Egyéb 
</t>
    </r>
    <r>
      <rPr>
        <i/>
        <sz val="14"/>
        <rFont val="Times New Roman"/>
        <family val="1"/>
        <charset val="238"/>
      </rPr>
      <t>(kérjük a megfelelő arányszámot beírni)</t>
    </r>
  </si>
  <si>
    <t>régi adat</t>
  </si>
  <si>
    <t>új adat</t>
  </si>
  <si>
    <t>az Alap munkatársának aláírása</t>
  </si>
  <si>
    <t>Kelt:</t>
  </si>
  <si>
    <t>a könyvvizsgáló aláírása</t>
  </si>
  <si>
    <t>a kedvezményezett képviselőjének aláírása</t>
  </si>
  <si>
    <t xml:space="preserve">hiánypótlásra történő felszólítás </t>
  </si>
  <si>
    <t>a kért hiánypótlás beérkezésének dátuma</t>
  </si>
  <si>
    <t>a beszámolási határnap</t>
  </si>
  <si>
    <t>a beszámoló beérkezésének dátuma</t>
  </si>
  <si>
    <t>1.</t>
  </si>
  <si>
    <t>3.</t>
  </si>
  <si>
    <t>4.</t>
  </si>
  <si>
    <t>5.</t>
  </si>
  <si>
    <t>a beszámoló</t>
  </si>
  <si>
    <t>a kijelölt könyvvizsgáló által jegyzett</t>
  </si>
  <si>
    <t xml:space="preserve">                                                                                                                                                 az Alap munkatársának aláírása</t>
  </si>
  <si>
    <t>A költségösszesítő részeként az alábbiakban megjelölt dokumentumokat és igazolásokat az Alaphoz hiánytalanul benyújtottam.</t>
  </si>
  <si>
    <t>a háttérdokumentáció az előírt határidőben beérkezett</t>
  </si>
  <si>
    <t>számlaszám/azonosítószám</t>
  </si>
  <si>
    <t>termék/szolgáltatás megnevezése</t>
  </si>
  <si>
    <r>
      <t>kifizetés módja (X</t>
    </r>
    <r>
      <rPr>
        <b/>
        <sz val="14"/>
        <color indexed="8"/>
        <rFont val="Times New Roman"/>
        <family val="1"/>
        <charset val="238"/>
      </rPr>
      <t>)</t>
    </r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</si>
  <si>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</si>
  <si>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</si>
  <si>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t>a kedvezményezett aláírása</t>
  </si>
  <si>
    <t xml:space="preserve">készpénzfizetés esetén a pénztár forgalmát rögzítő könyvviteli dokumentum, azon egyértelműen és beazonosítható módon megjelölve valamennyi kifizetés </t>
  </si>
  <si>
    <t xml:space="preserve">átutalás esetén a pályázati kérelemben megjelölt számla(ák) forgalmát rögzítő könyvviteli dokumentum, azon egyértelműen és beazonosítható módon megjelölve valamennyi kifizetés </t>
  </si>
  <si>
    <t>a háttérdokumentáció a megjelölt könyvvizsgáló által jegyzett</t>
  </si>
  <si>
    <t xml:space="preserve">a médiaszolgáltatás megnevezése
</t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</si>
  <si>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nem vagyok a kedvezményezet könyvvizsgálatáért felelős személy, a kedvezményezettel szerződéses viszonyban állok, melynek keretében a támogatási szerződés előírásainak megfelelően a beszámoló keretében kiállítom a támogatási szerződésben előírt igazolást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</si>
  <si>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pályázati felhívást, az Általános Pályázati Feltételeket valamint a Pályázati Kérelem teljes tartalmát, a Médiatanács kedvezményezetté nyilvánító döntéséről szóló értesítőlevelet és az ezek alapján megkötött támogatási szerződést ismerem, </t>
    </r>
  </si>
  <si>
    <r>
      <rPr>
        <b/>
        <sz val="14"/>
        <color indexed="8"/>
        <rFont val="Times New Roman"/>
        <family val="1"/>
        <charset val="238"/>
      </rPr>
      <t>e)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az üzemeltetésről szóló beszámoló keretében ellenjegyzem a támogatási szerződésben előírt mellékleteket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</si>
  <si>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fent megnevezett könyvvizsgáló társaság nem a kedvezményezet könyvvizsgálatáért felelős társaság, a kedvezményezettel a fenti iktatószámú pályázat megvalósulásának elszámolására vonatkozóan szerződéses viszonyban állok, </t>
    </r>
  </si>
  <si>
    <t>Stúdió bérleti díj</t>
  </si>
  <si>
    <t xml:space="preserve">2. </t>
  </si>
  <si>
    <t xml:space="preserve">Biztonsági szolgáltatás        </t>
  </si>
  <si>
    <t>Áramdíj</t>
  </si>
  <si>
    <t>Gázdíj</t>
  </si>
  <si>
    <t>Víz, csatornadíj</t>
  </si>
  <si>
    <t>6.</t>
  </si>
  <si>
    <t>Fűtés</t>
  </si>
  <si>
    <t>7.</t>
  </si>
  <si>
    <t>Szemétszállítás</t>
  </si>
  <si>
    <t>8.</t>
  </si>
  <si>
    <t>Takarítás</t>
  </si>
  <si>
    <t>9.</t>
  </si>
  <si>
    <t>Vezetékes és/ vagy előfizetéses mobil telefon</t>
  </si>
  <si>
    <t>10.</t>
  </si>
  <si>
    <t>Postaköltség</t>
  </si>
  <si>
    <t>11.</t>
  </si>
  <si>
    <t>Internet előfizetés</t>
  </si>
  <si>
    <t>12.</t>
  </si>
  <si>
    <t>Honlap tárhely bérleti díj</t>
  </si>
  <si>
    <t>13.</t>
  </si>
  <si>
    <t>Irodaszer beszerzés</t>
  </si>
  <si>
    <t>14.</t>
  </si>
  <si>
    <t>15.</t>
  </si>
  <si>
    <t>16.</t>
  </si>
  <si>
    <t>Számítógép alkatrész</t>
  </si>
  <si>
    <t>17.</t>
  </si>
  <si>
    <t>Ügyviteli software</t>
  </si>
  <si>
    <t>18.</t>
  </si>
  <si>
    <t>Adathordozó</t>
  </si>
  <si>
    <t>19.</t>
  </si>
  <si>
    <t>Sokszorosítás</t>
  </si>
  <si>
    <t>20.</t>
  </si>
  <si>
    <t>Könyvelés, könyvvizsgálat</t>
  </si>
  <si>
    <t>21.</t>
  </si>
  <si>
    <t>22.</t>
  </si>
  <si>
    <t>Banki költség</t>
  </si>
  <si>
    <t>23.</t>
  </si>
  <si>
    <t>24.</t>
  </si>
  <si>
    <t>Szakképzés</t>
  </si>
  <si>
    <t>25.</t>
  </si>
  <si>
    <t>Szakkönyv, szakfolyóirat</t>
  </si>
  <si>
    <t>26.</t>
  </si>
  <si>
    <t>Nyomtatványok</t>
  </si>
  <si>
    <t>27.</t>
  </si>
  <si>
    <t>28.</t>
  </si>
  <si>
    <t>CD Jogtár</t>
  </si>
  <si>
    <t>29.</t>
  </si>
  <si>
    <t>Fuvarozás, futárszolgálat</t>
  </si>
  <si>
    <t>30.</t>
  </si>
  <si>
    <t>31.</t>
  </si>
  <si>
    <t>32.</t>
  </si>
  <si>
    <t>33.</t>
  </si>
  <si>
    <t>Jogdíjak</t>
  </si>
  <si>
    <t>34.</t>
  </si>
  <si>
    <t>35.</t>
  </si>
  <si>
    <t xml:space="preserve">Üzemanyagköltség számla ellenében </t>
  </si>
  <si>
    <t>36.</t>
  </si>
  <si>
    <t>Üzemanyagköltség a hatályos jogszabályi rendelkezések alapján</t>
  </si>
  <si>
    <t xml:space="preserve">Utazási költségtérítés </t>
  </si>
  <si>
    <t>Munkaviszonyban álló munkatársak munkabére és járulékai</t>
  </si>
  <si>
    <t>Egyéb tevékenységek végzésére irányuló jogviszonyban állók számlával igazolt díja</t>
  </si>
  <si>
    <t>támogatott hónapok száma</t>
  </si>
  <si>
    <t>a támogatás terhére elszámolt költség (Ft)</t>
  </si>
  <si>
    <t>összesen:</t>
  </si>
  <si>
    <t>költségnemek</t>
  </si>
  <si>
    <t>a támogatás terhére elszámolt költségek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</si>
  <si>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</si>
  <si>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igen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</si>
  <si>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nem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</si>
  <si>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</si>
  <si>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r>
      <t>Alap 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</si>
  <si>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igen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</si>
  <si>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nem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</si>
  <si>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t>történt felszólítás háttérdokumentáció benyújtására</t>
  </si>
  <si>
    <t>hiánytalanul kitöltött és aláírt</t>
  </si>
  <si>
    <r>
      <t>igen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</si>
  <si>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r>
      <t>nem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</si>
  <si>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hánytalanul kitöltött és aláírt</t>
  </si>
  <si>
    <t>a médiaszolgáltatás megnevezése</t>
  </si>
  <si>
    <t>II. PÉNZÜGYI ADATOK</t>
  </si>
  <si>
    <r>
      <t xml:space="preserve">III. KÖNYVVIZSGÁLÓ NYILATKOZATA
</t>
    </r>
    <r>
      <rPr>
        <i/>
        <sz val="12"/>
        <color indexed="8"/>
        <rFont val="Times New Roman"/>
        <family val="1"/>
        <charset val="238"/>
      </rPr>
      <t>(csak könyvvizsgáló alkalmazás esetén töltendő ki)</t>
    </r>
  </si>
  <si>
    <t>IV. KEDVEZMÉNYEZET NYILATKOZATA</t>
  </si>
  <si>
    <t xml:space="preserve">     az egyéni könyvvizsgáló aláírása</t>
  </si>
  <si>
    <t xml:space="preserve">                                                                                                         az Alap munkatársának aláírása</t>
  </si>
  <si>
    <t xml:space="preserve">a könyvvizsgáló társaság képviselőjének aláírása                            </t>
  </si>
  <si>
    <t xml:space="preserve">     a kijelölt könyvvizsgáló aláírása</t>
  </si>
  <si>
    <t xml:space="preserve">                                                                                                           az Alap munkatársának aláírása</t>
  </si>
  <si>
    <r>
      <t>Mint a fenti pályázat könyvvizsgálója kijelentem és igazolom, hogy</t>
    </r>
    <r>
      <rPr>
        <b/>
        <sz val="12"/>
        <color indexed="8"/>
        <rFont val="Times New Roman"/>
        <family val="1"/>
        <charset val="238"/>
      </rPr>
      <t/>
    </r>
  </si>
  <si>
    <t xml:space="preserve">…………………………………………………...………………………...……………, a Médiaszolgáltatás-támogató és Vagyonkezelő Alap munkatársa megállapítom, hogy </t>
  </si>
  <si>
    <r>
      <t xml:space="preserve">a könyvvizsgáló aláírása
 </t>
    </r>
    <r>
      <rPr>
        <i/>
        <sz val="14"/>
        <color indexed="8"/>
        <rFont val="Times New Roman"/>
        <family val="1"/>
        <charset val="238"/>
      </rPr>
      <t>(csak háttérdokumentáció benyújtására történő felszólítás esetén)</t>
    </r>
  </si>
  <si>
    <r>
      <t xml:space="preserve">NYILATKOZAT CSEKÉLY ÖSSZEGŰ TÁMOGATÁSOK IGÉNYBEVÉTELÉRŐL
</t>
    </r>
    <r>
      <rPr>
        <b/>
        <sz val="14"/>
        <color indexed="8"/>
        <rFont val="Times New Roman"/>
        <family val="1"/>
        <charset val="238"/>
      </rPr>
      <t xml:space="preserve"> a Támogatási Szerződés 1. számú melléklete</t>
    </r>
  </si>
  <si>
    <r>
      <rPr>
        <b/>
        <sz val="14"/>
        <rFont val="Times New Roman"/>
        <family val="1"/>
        <charset val="238"/>
      </rPr>
      <t>a)</t>
    </r>
    <r>
      <rPr>
        <sz val="14"/>
        <rFont val="Times New Roman"/>
        <family val="1"/>
        <charset val="238"/>
      </rPr>
      <t xml:space="preserve"> a jelen pályázati eljárásban nyújtott támogatás és a bármely forrásból, csekély összegű támogatási jogcímen odaítélt támogatások támogatástartalma – három pénzügyi év vonatkozásában (a támogatás igénybevételének pénzügyi évében, valamint az azt megelőző két pénzügyi évben) – nem haladta/haladja meg a 200.000 eurónak megfelelő forintösszeget;</t>
    </r>
  </si>
  <si>
    <r>
      <t xml:space="preserve">jelen pénzügyi évben 
</t>
    </r>
    <r>
      <rPr>
        <i/>
        <sz val="14"/>
        <color indexed="8"/>
        <rFont val="Times New Roman"/>
        <family val="1"/>
        <charset val="238"/>
      </rPr>
      <t>(támogató/Ft)</t>
    </r>
  </si>
  <si>
    <r>
      <t xml:space="preserve">a támogatás igénybevételét megelőző első pénzügyi évben 
</t>
    </r>
    <r>
      <rPr>
        <i/>
        <sz val="14"/>
        <color indexed="8"/>
        <rFont val="Times New Roman"/>
        <family val="1"/>
        <charset val="238"/>
      </rPr>
      <t>(támogató/Ft)</t>
    </r>
  </si>
  <si>
    <r>
      <t xml:space="preserve">a támogatás igénybevételét megelőző második pénzügyi évben
 </t>
    </r>
    <r>
      <rPr>
        <i/>
        <sz val="14"/>
        <color indexed="8"/>
        <rFont val="Times New Roman"/>
        <family val="1"/>
        <charset val="238"/>
      </rPr>
      <t>(támogató/Ft)</t>
    </r>
  </si>
  <si>
    <t xml:space="preserve">     a kedvemzényezett képviselőjének aláírása</t>
  </si>
  <si>
    <t xml:space="preserve">Alulírott, mint a kedvezményezett képviselője büntetőjogi felelősségem tudatában kijelentem, hogy </t>
  </si>
  <si>
    <r>
      <t xml:space="preserve">KÖNYVVIZSGÁLÓI NYILATKOZAT
</t>
    </r>
    <r>
      <rPr>
        <b/>
        <sz val="14"/>
        <color indexed="8"/>
        <rFont val="Times New Roman"/>
        <family val="1"/>
        <charset val="238"/>
      </rPr>
      <t xml:space="preserve"> a Támogatási Szerződés melléklete</t>
    </r>
  </si>
  <si>
    <r>
      <t xml:space="preserve">BESZÁMOLÓLAP
</t>
    </r>
    <r>
      <rPr>
        <b/>
        <sz val="14"/>
        <color indexed="8"/>
        <rFont val="Times New Roman"/>
        <family val="1"/>
        <charset val="238"/>
      </rPr>
      <t xml:space="preserve"> a Támogatási Szerződés 2. számú melléklete</t>
    </r>
  </si>
  <si>
    <r>
      <t xml:space="preserve">KÖLTSÉGÖSSZESÍTŐ
</t>
    </r>
    <r>
      <rPr>
        <b/>
        <sz val="14"/>
        <color indexed="8"/>
        <rFont val="Times New Roman"/>
        <family val="1"/>
        <charset val="238"/>
      </rPr>
      <t xml:space="preserve">a Támogatási szerződés 3/A. számú melléklete
</t>
    </r>
    <r>
      <rPr>
        <i/>
        <sz val="14"/>
        <color indexed="8"/>
        <rFont val="Times New Roman"/>
        <family val="1"/>
        <charset val="238"/>
      </rPr>
      <t>(könyvvizsgáló alkalmazása esetén töltendő ki)</t>
    </r>
  </si>
  <si>
    <r>
      <t xml:space="preserve">KÖLTSÉGÖSSZESÍTŐ
</t>
    </r>
    <r>
      <rPr>
        <b/>
        <sz val="14"/>
        <color indexed="8"/>
        <rFont val="Times New Roman"/>
        <family val="1"/>
        <charset val="238"/>
      </rPr>
      <t xml:space="preserve"> a Támogatási Szerződés 3/B. számú melléklete
</t>
    </r>
    <r>
      <rPr>
        <i/>
        <sz val="14"/>
        <color indexed="8"/>
        <rFont val="Times New Roman"/>
        <family val="1"/>
        <charset val="238"/>
      </rPr>
      <t>(könyvvizsgáló alkalmazása nélküli szerződés, illetve háttérdokumentáció benyújtása esetén töltendő ki)</t>
    </r>
  </si>
  <si>
    <r>
      <t xml:space="preserve">I. ADATVÁLTOZÁS
</t>
    </r>
    <r>
      <rPr>
        <i/>
        <sz val="12"/>
        <color indexed="8"/>
        <rFont val="Times New Roman"/>
        <family val="1"/>
        <charset val="238"/>
      </rPr>
      <t>(egy sorban csak egyetlen adat jelölhető meg
a könyvvizsgáló személyének változatása esetén szükséges az egyéni/könyvvizsgáló társaság nyilatkozatának benyújtása is)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</si>
  <si>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</si>
  <si>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</si>
  <si>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r>
      <rPr>
        <b/>
        <sz val="14"/>
        <color indexed="8"/>
        <rFont val="Times New Roman"/>
        <family val="1"/>
        <charset val="238"/>
      </rPr>
      <t>d)</t>
    </r>
    <r>
      <rPr>
        <sz val="14"/>
        <color indexed="8"/>
        <rFont val="Times New Roman"/>
        <family val="1"/>
        <charset val="238"/>
      </rPr>
      <t xml:space="preserve"> a fentiekben megnevezett üzemeltetési költségek támogatására vonatkozó pályázati felhívást, Általános Pályázati Feltételeket valamint a Pályázati Kérelem teljes tartalmát, a Médiatanács kedvezményezetté nyilvánító döntéséről szóló értesítőlevelet és az ezek alapján megkötött támogatási szerződést ismerem illetve a könyvvizsgálói feladatokat ellátó, megjelölt könyvvizsgáló ismeri, </t>
    </r>
  </si>
  <si>
    <r>
      <rPr>
        <b/>
        <sz val="14"/>
        <color indexed="8"/>
        <rFont val="Times New Roman"/>
        <family val="1"/>
        <charset val="238"/>
      </rPr>
      <t xml:space="preserve">e) </t>
    </r>
    <r>
      <rPr>
        <sz val="14"/>
        <color indexed="8"/>
        <rFont val="Times New Roman"/>
        <family val="1"/>
        <charset val="238"/>
      </rPr>
      <t>a könyvvizsgálói feladatokat ellátó, megjelölt könyvvizsgáló fokozottan figyelemmel kíséri,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</si>
  <si>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az üzemeltetésről szóló beszámoló keretében ellenjegyzem a támogatási szerződésben előírt mellékleteket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</si>
  <si>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h)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</si>
  <si>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</si>
  <si>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t>Digitális adathordozó(k)</t>
  </si>
  <si>
    <r>
      <t xml:space="preserve">a fenntartási és üzemeltetési költségek elszámolásához könyvvizsgálót alkalmaztam </t>
    </r>
    <r>
      <rPr>
        <i/>
        <sz val="14"/>
        <rFont val="Times New Roman"/>
        <family val="1"/>
        <charset val="238"/>
      </rPr>
      <t>(igen/nem)</t>
    </r>
  </si>
  <si>
    <r>
      <t xml:space="preserve">összesen </t>
    </r>
    <r>
      <rPr>
        <sz val="14"/>
        <color indexed="8"/>
        <rFont val="Times New Roman"/>
        <family val="1"/>
        <charset val="238"/>
      </rPr>
      <t xml:space="preserve">
</t>
    </r>
    <r>
      <rPr>
        <i/>
        <sz val="12"/>
        <color indexed="8"/>
        <rFont val="Times New Roman"/>
        <family val="1"/>
        <charset val="238"/>
      </rPr>
      <t>(a nettó költség és a le nem vonható áfa összege)</t>
    </r>
    <r>
      <rPr>
        <sz val="14"/>
        <color indexed="8"/>
        <rFont val="Times New Roman"/>
        <family val="1"/>
        <charset val="238"/>
      </rPr>
      <t xml:space="preserve">
</t>
    </r>
  </si>
  <si>
    <r>
      <rPr>
        <b/>
        <sz val="13"/>
        <color indexed="8"/>
        <rFont val="Times New Roman"/>
        <family val="1"/>
        <charset val="238"/>
      </rPr>
      <t>a)</t>
    </r>
    <r>
      <rPr>
        <sz val="13"/>
        <color indexed="8"/>
        <rFont val="Times New Roman"/>
        <family val="1"/>
        <charset val="238"/>
      </rPr>
      <t xml:space="preserve"> a fent meghatározott és elszámolt tényleges összköltség az Általános Pályázati Feltételekben, a Pályázati Felhívásban és a Támogatási Szerződésben előírtak alapján került megállapításra;</t>
    </r>
  </si>
  <si>
    <r>
      <rPr>
        <b/>
        <sz val="13"/>
        <color indexed="8"/>
        <rFont val="Times New Roman"/>
        <family val="1"/>
        <charset val="238"/>
      </rPr>
      <t>b)</t>
    </r>
    <r>
      <rPr>
        <sz val="13"/>
        <color indexed="8"/>
        <rFont val="Times New Roman"/>
        <family val="1"/>
        <charset val="238"/>
      </rPr>
      <t xml:space="preserve"> a fenntartási és üzemeltetési támogatásra vonatkozó Támogatási Szerződés megkötésének feltételét képező, ahhoz mellékletként csatolt nyilatkozatom kiadása óta az üzemeltetéssel összefüggő pénzáramlásokat folyamatosan figyelemmel kísértem;</t>
    </r>
  </si>
  <si>
    <r>
      <rPr>
        <b/>
        <sz val="13"/>
        <color indexed="8"/>
        <rFont val="Times New Roman"/>
        <family val="1"/>
        <charset val="238"/>
      </rPr>
      <t>c)</t>
    </r>
    <r>
      <rPr>
        <sz val="13"/>
        <color indexed="8"/>
        <rFont val="Times New Roman"/>
        <family val="1"/>
        <charset val="238"/>
      </rPr>
      <t xml:space="preserve"> a Kedvezményezett a támogatott időszak alatt pénzügyi-gazdálkodási szempontból mindenben betartotta az Általános Pályázati Feltételek, a Pályázati Felhívás és a Támogatási Szerződés előírásait;</t>
    </r>
  </si>
  <si>
    <r>
      <rPr>
        <b/>
        <sz val="13"/>
        <color indexed="8"/>
        <rFont val="Times New Roman"/>
        <family val="1"/>
        <charset val="238"/>
      </rPr>
      <t>d)</t>
    </r>
    <r>
      <rPr>
        <sz val="13"/>
        <color indexed="8"/>
        <rFont val="Times New Roman"/>
        <family val="1"/>
        <charset val="238"/>
      </rPr>
      <t xml:space="preserve"> a Támogatási Szerződésben előírt könyvviteli nyilvántartások az üzemeltetéssel összefüggő valamennyi pénzáramlásról, költségről és a támogatás felhasználásáról megbízható és valós képet adnak, a Kedvezményezett ezek alapján készült beszámolója a valóságnak mindenben megfelel;</t>
    </r>
  </si>
  <si>
    <r>
      <rPr>
        <b/>
        <sz val="13"/>
        <color indexed="8"/>
        <rFont val="Times New Roman"/>
        <family val="1"/>
        <charset val="238"/>
      </rPr>
      <t>e)</t>
    </r>
    <r>
      <rPr>
        <sz val="13"/>
        <color indexed="8"/>
        <rFont val="Times New Roman"/>
        <family val="1"/>
        <charset val="238"/>
      </rPr>
      <t xml:space="preserve"> felelősséget vállalok azért, hogy a támogatási összeg elszámolásához benyújtott bizonylatokat a Kedvezményezett más támogatással összefüggő elszámoláshoz nem használta és nem használja fel.</t>
    </r>
  </si>
  <si>
    <r>
      <rPr>
        <b/>
        <sz val="13"/>
        <color indexed="8"/>
        <rFont val="Times New Roman"/>
        <family val="1"/>
        <charset val="238"/>
      </rPr>
      <t xml:space="preserve">f) </t>
    </r>
    <r>
      <rPr>
        <sz val="13"/>
        <color indexed="8"/>
        <rFont val="Times New Roman"/>
        <family val="1"/>
        <charset val="238"/>
      </rPr>
      <t>a jelen támogatás felhasználását alátámasztó bizonylatok eredeti példányára általam felvezetésre, illetve felülbélyegzésre került a következő szöveg: „</t>
    </r>
    <r>
      <rPr>
        <b/>
        <sz val="13"/>
        <color indexed="8"/>
        <rFont val="Times New Roman"/>
        <family val="1"/>
        <charset val="238"/>
      </rPr>
      <t>a Médiatanács és az MTVA által nyújtott támogatás elszámolása során figyelembe véve</t>
    </r>
    <r>
      <rPr>
        <sz val="13"/>
        <color indexed="8"/>
        <rFont val="Times New Roman"/>
        <family val="1"/>
        <charset val="238"/>
      </rPr>
      <t>”.</t>
    </r>
  </si>
  <si>
    <r>
      <rPr>
        <b/>
        <sz val="13"/>
        <color indexed="8"/>
        <rFont val="Times New Roman"/>
        <family val="1"/>
        <charset val="238"/>
      </rPr>
      <t>a)</t>
    </r>
    <r>
      <rPr>
        <sz val="13"/>
        <color indexed="8"/>
        <rFont val="Times New Roman"/>
        <family val="1"/>
        <charset val="238"/>
      </rPr>
      <t xml:space="preserve"> az üzemeltetéssel kapcsolatosan felmerült valamennyi költségről számot adtam és tudomásul veszem, hogy az itt megjelölteken túl további költséget ezt követően már nem számolhatok el;</t>
    </r>
  </si>
  <si>
    <r>
      <rPr>
        <b/>
        <sz val="13"/>
        <color indexed="8"/>
        <rFont val="Times New Roman"/>
        <family val="1"/>
        <charset val="238"/>
      </rPr>
      <t xml:space="preserve">c) </t>
    </r>
    <r>
      <rPr>
        <sz val="13"/>
        <color indexed="8"/>
        <rFont val="Times New Roman"/>
        <family val="1"/>
        <charset val="238"/>
      </rPr>
      <t>a támogatás elszámolásába más támogatásokból finanszírozott kifizetések számláit, dokumentumait illetve bizonylatait nem vontam be és a támogatásból fedezett kifizetések bizonylatait más támogatások felhasználásának igazolásához nem használtam és nem használom fel;</t>
    </r>
  </si>
  <si>
    <r>
      <rPr>
        <b/>
        <sz val="13"/>
        <color indexed="8"/>
        <rFont val="Times New Roman"/>
        <family val="1"/>
        <charset val="238"/>
      </rPr>
      <t>d)</t>
    </r>
    <r>
      <rPr>
        <sz val="13"/>
        <color indexed="8"/>
        <rFont val="Times New Roman"/>
        <family val="1"/>
        <charset val="238"/>
      </rPr>
      <t xml:space="preserve"> az üzemeltetéssel összefüggésben felmerült valamennyi fizetési kötelezettségemet maradéktalanul kiegyenlítettem.</t>
    </r>
  </si>
  <si>
    <r>
      <rPr>
        <b/>
        <sz val="14"/>
        <color indexed="8"/>
        <rFont val="Times New Roman"/>
        <family val="1"/>
        <charset val="238"/>
      </rPr>
      <t xml:space="preserve">a könyvvizsgáló aláírása 
</t>
    </r>
    <r>
      <rPr>
        <i/>
        <sz val="12"/>
        <color indexed="8"/>
        <rFont val="Times New Roman"/>
        <family val="1"/>
        <charset val="238"/>
      </rPr>
      <t>(csak könyvvizsgáló alkalmazása esetén)</t>
    </r>
  </si>
  <si>
    <r>
      <t xml:space="preserve">Biztosítás
</t>
    </r>
    <r>
      <rPr>
        <i/>
        <sz val="14"/>
        <color indexed="8"/>
        <rFont val="Times New Roman"/>
        <family val="1"/>
        <charset val="238"/>
      </rPr>
      <t xml:space="preserve"> (ingatlan, eszköz, gépjármű)</t>
    </r>
  </si>
  <si>
    <r>
      <rPr>
        <b/>
        <sz val="13"/>
        <color indexed="8"/>
        <rFont val="Times New Roman"/>
        <family val="1"/>
        <charset val="238"/>
      </rPr>
      <t>e)</t>
    </r>
    <r>
      <rPr>
        <sz val="13"/>
        <color indexed="8"/>
        <rFont val="Times New Roman"/>
        <family val="1"/>
        <charset val="238"/>
      </rPr>
      <t xml:space="preserve"> az általam kiállított Beszámolólap tartalmát ismerem, az abban foglaltak valódiságát igazolom. </t>
    </r>
  </si>
  <si>
    <r>
      <rPr>
        <b/>
        <sz val="13"/>
        <color indexed="8"/>
        <rFont val="Times New Roman"/>
        <family val="1"/>
        <charset val="238"/>
      </rPr>
      <t xml:space="preserve">b) </t>
    </r>
    <r>
      <rPr>
        <sz val="13"/>
        <color indexed="8"/>
        <rFont val="Times New Roman"/>
        <family val="1"/>
        <charset val="238"/>
      </rPr>
      <t>az üzemeltetés mindenben megfelel és teljes egészében eleget tesz az Általános Pályázati Feltételekben rögzítetteknek, a Pályázati Kérelemben és a Támogatási Szerződésben tett vállalásaimnak;</t>
    </r>
  </si>
  <si>
    <t xml:space="preserve"> a támogatás terhére elszámolt  költség</t>
  </si>
  <si>
    <t xml:space="preserve">tervezett költség </t>
  </si>
  <si>
    <t xml:space="preserve">elszámolt költség </t>
  </si>
  <si>
    <t xml:space="preserve">KÜLÖNBÖZET SZÁMÍTÁS </t>
  </si>
  <si>
    <t>a támogatott időszak kezdete</t>
  </si>
  <si>
    <t>a támogatott időszak vége</t>
  </si>
  <si>
    <r>
      <t xml:space="preserve">Adókarbantartás
</t>
    </r>
    <r>
      <rPr>
        <i/>
        <sz val="14"/>
        <color indexed="8"/>
        <rFont val="Times New Roman"/>
        <family val="1"/>
        <charset val="238"/>
      </rPr>
      <t>(földfelszíni)</t>
    </r>
  </si>
  <si>
    <t>Eszközjavítás</t>
  </si>
  <si>
    <r>
      <t xml:space="preserve">Könyvvizsgáló
</t>
    </r>
    <r>
      <rPr>
        <i/>
        <sz val="14"/>
        <color indexed="8"/>
        <rFont val="Times New Roman"/>
        <family val="1"/>
        <charset val="238"/>
      </rPr>
      <t>(a pályázati felhívás 2.3.3 pontja alapján)</t>
    </r>
  </si>
  <si>
    <t>Akkumulátor</t>
  </si>
  <si>
    <t>Közjegyző</t>
  </si>
  <si>
    <t>37.</t>
  </si>
  <si>
    <t>38.</t>
  </si>
  <si>
    <t>a megítélt támogatás terhére elszámolt költségek</t>
  </si>
  <si>
    <t>a számla ellenértéke</t>
  </si>
  <si>
    <t>a támogatás terhére elszámolni kívánt költségek felmerülését igazoló számlák és bizonylatok illetve a szükséges szerződések másolatai</t>
  </si>
  <si>
    <t>a költségösszesítő részeként benyújtott egyéb dokumentumok (szerződések, megállapodások stb.) db</t>
  </si>
  <si>
    <t>MA-REZSI2015-</t>
  </si>
  <si>
    <t xml:space="preserve">összeg </t>
  </si>
  <si>
    <t xml:space="preserve">visszafizetendő összeg </t>
  </si>
  <si>
    <t>Modulációs költség, jeltovábbítás</t>
  </si>
  <si>
    <t>Kelt,</t>
  </si>
  <si>
    <t>a háttérdokumentáció</t>
  </si>
  <si>
    <t>különbözet számítás szerinti visszafizetési kötelezettségét, amennyiben képződött, azt teljesítette</t>
  </si>
  <si>
    <t>a Támogatás-ellenőrzési szabályzathoz kapcsolódó általános érvényű döntés alapján alkalmazott jogkövetkezmény</t>
  </si>
  <si>
    <t>a megállapított szerződésszegés</t>
  </si>
  <si>
    <t>alkamazott szabály száma</t>
  </si>
  <si>
    <t>alkamazott kötbér mértéke (Ft)</t>
  </si>
  <si>
    <t>rendben megtörtént</t>
  </si>
  <si>
    <t>elállással, felmondással, megszűntetéssel megtörtént</t>
  </si>
  <si>
    <t>igényérvesítés miatt folyamatban</t>
  </si>
  <si>
    <r>
      <t>a beszámoló ellenőrzésének lezárása (</t>
    </r>
    <r>
      <rPr>
        <b/>
        <sz val="12"/>
        <color theme="1"/>
        <rFont val="Wingdings"/>
        <charset val="2"/>
      </rPr>
      <t>ü</t>
    </r>
    <r>
      <rPr>
        <b/>
        <sz val="12"/>
        <color theme="1"/>
        <rFont val="Times New Roman"/>
        <family val="1"/>
        <charset val="238"/>
      </rPr>
      <t>)</t>
    </r>
  </si>
  <si>
    <t xml:space="preserve">Kelt, </t>
  </si>
  <si>
    <r>
      <t xml:space="preserve">A kedvezményezett által megbízott könyvvizsgáló társaság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által a feladat elvégzésére megbízott, a könyvvizsgálói feladatokat ellátó könyvvizsgáló a 
    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hatályos cégkivonata szerint a cégjegyzésre jogosult képviselője jegyezte a nyilatkozatot.
</t>
    </r>
  </si>
  <si>
    <t>e-mail cím</t>
  </si>
  <si>
    <t>pénzügyi teljesítés dátuma/összege</t>
  </si>
  <si>
    <t>a megállapított kötbér teljesítésével megtörtént</t>
  </si>
  <si>
    <r>
      <rPr>
        <b/>
        <sz val="14"/>
        <rFont val="Times New Roman"/>
        <family val="1"/>
        <charset val="238"/>
      </rPr>
      <t xml:space="preserve">b) </t>
    </r>
    <r>
      <rPr>
        <sz val="14"/>
        <rFont val="Times New Roman"/>
        <family val="1"/>
        <charset val="238"/>
      </rPr>
      <t>tudomásul veszem, hogy a csekély összegű támogatás nem halmozható azonos támogatható költségek vonatkozásában vagy azonos kockázatfinanszírozási célú intézkedés vonatkozásában nyújtott állami támogatással, ha a támogatások halmozása túllépi egy csoportmentességi rendeletben vagy a Bizottság által elfogadott határozatban az egyes esetek meghatározott körülményeire vonatkozóan rögzített maximális támogatási intenzitást vagy összeget;</t>
    </r>
  </si>
  <si>
    <r>
      <rPr>
        <b/>
        <sz val="14"/>
        <rFont val="Times New Roman"/>
        <family val="1"/>
        <charset val="238"/>
      </rPr>
      <t>c)</t>
    </r>
    <r>
      <rPr>
        <sz val="14"/>
        <rFont val="Times New Roman"/>
        <family val="1"/>
        <charset val="238"/>
      </rPr>
      <t xml:space="preserve"> kötelezettséget vállalok arra, hogy a kedvezményezettnek a támogatáshoz kapcsolódó iratokat az odaítélést követő 10 évig meg kell őriznie, és a támogató ilyen irányú felhívása esetén  köteles azokat bemutatni. A csekély összegű támogatási jogcímen nyújtott támogatásokról az Európai Bizottság kérésére 20 munkanapon belül információt kell szolgáltatni.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</si>
</sst>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</numFmts>
  <fonts count="4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indexed="8"/>
      <name val="Wingdings"/>
      <charset val="2"/>
    </font>
    <font>
      <i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Webdings"/>
      <family val="1"/>
      <charset val="2"/>
    </font>
    <font>
      <sz val="12"/>
      <color indexed="8"/>
      <name val="Calibri"/>
      <family val="2"/>
      <charset val="238"/>
    </font>
    <font>
      <b/>
      <sz val="12"/>
      <color indexed="8"/>
      <name val="Wingdings"/>
      <charset val="2"/>
    </font>
    <font>
      <i/>
      <sz val="12"/>
      <color indexed="8"/>
      <name val="Times New Roman"/>
      <family val="1"/>
      <charset val="238"/>
    </font>
    <font>
      <sz val="14"/>
      <color indexed="8"/>
      <name val="Wingdings"/>
      <charset val="2"/>
    </font>
    <font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Wingdings"/>
      <charset val="2"/>
    </font>
    <font>
      <sz val="12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0" tint="-0.249977111117893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458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NumberFormat="1"/>
    <xf numFmtId="0" fontId="21" fillId="0" borderId="0" xfId="0" applyFont="1" applyAlignment="1">
      <alignment vertical="center" wrapText="1"/>
    </xf>
    <xf numFmtId="0" fontId="0" fillId="3" borderId="0" xfId="0" applyFill="1"/>
    <xf numFmtId="0" fontId="22" fillId="0" borderId="0" xfId="0" applyFont="1" applyAlignment="1">
      <alignment horizontal="center" vertical="center"/>
    </xf>
    <xf numFmtId="0" fontId="23" fillId="4" borderId="1" xfId="0" applyFont="1" applyFill="1" applyBorder="1" applyAlignment="1">
      <alignment horizontal="center" vertical="center" textRotation="90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1" fillId="5" borderId="4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23" fillId="5" borderId="19" xfId="0" applyFont="1" applyFill="1" applyBorder="1" applyAlignment="1">
      <alignment horizontal="center" vertical="center" textRotation="90" wrapText="1"/>
    </xf>
    <xf numFmtId="0" fontId="23" fillId="5" borderId="18" xfId="0" applyFont="1" applyFill="1" applyBorder="1" applyAlignment="1">
      <alignment horizontal="center" vertical="center" textRotation="90" wrapText="1"/>
    </xf>
    <xf numFmtId="0" fontId="23" fillId="5" borderId="11" xfId="0" applyFont="1" applyFill="1" applyBorder="1" applyAlignment="1" applyProtection="1">
      <alignment horizontal="center" vertical="center"/>
      <protection locked="0"/>
    </xf>
    <xf numFmtId="0" fontId="23" fillId="5" borderId="20" xfId="0" applyFont="1" applyFill="1" applyBorder="1" applyAlignment="1" applyProtection="1">
      <alignment horizontal="center" vertical="center"/>
      <protection hidden="1"/>
    </xf>
    <xf numFmtId="0" fontId="23" fillId="5" borderId="2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 applyProtection="1">
      <alignment horizontal="center" vertical="center" wrapText="1"/>
      <protection locked="0"/>
    </xf>
    <xf numFmtId="164" fontId="23" fillId="5" borderId="22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23" xfId="0" applyNumberFormat="1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9" borderId="7" xfId="0" applyFont="1" applyFill="1" applyBorder="1"/>
    <xf numFmtId="0" fontId="20" fillId="9" borderId="8" xfId="0" applyFont="1" applyFill="1" applyBorder="1"/>
    <xf numFmtId="0" fontId="21" fillId="0" borderId="0" xfId="0" applyFont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5" borderId="20" xfId="0" applyNumberFormat="1" applyFont="1" applyFill="1" applyBorder="1" applyAlignment="1">
      <alignment horizontal="center" vertical="center" wrapText="1"/>
    </xf>
    <xf numFmtId="0" fontId="23" fillId="5" borderId="11" xfId="0" applyNumberFormat="1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5" borderId="11" xfId="0" applyFill="1" applyBorder="1" applyAlignment="1">
      <alignment horizontal="center" vertical="center" wrapText="1"/>
    </xf>
    <xf numFmtId="0" fontId="19" fillId="0" borderId="27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protection locked="0"/>
    </xf>
    <xf numFmtId="0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justify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vertical="center" wrapText="1"/>
    </xf>
    <xf numFmtId="0" fontId="21" fillId="5" borderId="14" xfId="0" applyFont="1" applyFill="1" applyBorder="1" applyAlignment="1">
      <alignment vertical="center" wrapText="1"/>
    </xf>
    <xf numFmtId="0" fontId="21" fillId="5" borderId="15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vertical="center" wrapText="1"/>
    </xf>
    <xf numFmtId="0" fontId="21" fillId="5" borderId="9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7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protection locked="0"/>
    </xf>
    <xf numFmtId="0" fontId="23" fillId="5" borderId="11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41" xfId="0" applyFont="1" applyFill="1" applyBorder="1" applyAlignment="1">
      <alignment horizontal="center" vertical="center" wrapText="1"/>
    </xf>
    <xf numFmtId="0" fontId="23" fillId="5" borderId="42" xfId="0" applyNumberFormat="1" applyFont="1" applyFill="1" applyBorder="1" applyAlignment="1">
      <alignment horizontal="center" vertical="center" wrapText="1"/>
    </xf>
    <xf numFmtId="0" fontId="23" fillId="5" borderId="43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Border="1" applyAlignment="1" applyProtection="1">
      <alignment horizontal="center" vertical="center" wrapText="1"/>
      <protection locked="0"/>
    </xf>
    <xf numFmtId="49" fontId="21" fillId="0" borderId="43" xfId="0" applyNumberFormat="1" applyFont="1" applyBorder="1" applyAlignment="1" applyProtection="1">
      <alignment horizontal="center" vertical="center" wrapText="1"/>
      <protection locked="0"/>
    </xf>
    <xf numFmtId="49" fontId="21" fillId="0" borderId="44" xfId="0" applyNumberFormat="1" applyFont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Border="1" applyAlignment="1" applyProtection="1"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0" borderId="2" xfId="0" applyNumberFormat="1" applyFont="1" applyBorder="1" applyAlignment="1" applyProtection="1">
      <protection locked="0"/>
    </xf>
    <xf numFmtId="0" fontId="14" fillId="0" borderId="27" xfId="0" applyFont="1" applyBorder="1" applyAlignment="1">
      <alignment horizontal="justify" vertical="center"/>
    </xf>
    <xf numFmtId="0" fontId="27" fillId="0" borderId="27" xfId="0" applyFont="1" applyBorder="1" applyAlignment="1">
      <alignment vertical="center"/>
    </xf>
    <xf numFmtId="49" fontId="19" fillId="0" borderId="46" xfId="0" applyNumberFormat="1" applyFont="1" applyBorder="1" applyAlignment="1" applyProtection="1">
      <alignment horizontal="center" vertical="center" wrapText="1"/>
      <protection locked="0"/>
    </xf>
    <xf numFmtId="49" fontId="21" fillId="0" borderId="46" xfId="0" applyNumberFormat="1" applyFont="1" applyBorder="1" applyAlignment="1" applyProtection="1">
      <alignment horizontal="center" vertical="center" wrapText="1"/>
      <protection locked="0"/>
    </xf>
    <xf numFmtId="49" fontId="21" fillId="0" borderId="47" xfId="0" applyNumberFormat="1" applyFont="1" applyBorder="1" applyAlignment="1" applyProtection="1">
      <alignment horizontal="center" vertical="center" wrapText="1"/>
      <protection locked="0"/>
    </xf>
    <xf numFmtId="49" fontId="21" fillId="0" borderId="48" xfId="0" applyNumberFormat="1" applyFont="1" applyBorder="1" applyAlignment="1" applyProtection="1">
      <protection locked="0"/>
    </xf>
    <xf numFmtId="0" fontId="14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49" fontId="19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5" borderId="37" xfId="0" applyFill="1" applyBorder="1" applyAlignment="1"/>
    <xf numFmtId="0" fontId="3" fillId="5" borderId="1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3" fillId="3" borderId="0" xfId="0" applyFont="1" applyFill="1" applyBorder="1" applyAlignment="1" applyProtection="1">
      <alignment horizontal="justify" vertical="center" wrapText="1"/>
      <protection locked="0"/>
    </xf>
    <xf numFmtId="0" fontId="28" fillId="0" borderId="0" xfId="0" applyFont="1" applyAlignment="1" applyProtection="1">
      <alignment horizontal="justify" vertical="center" wrapText="1"/>
      <protection locked="0"/>
    </xf>
    <xf numFmtId="0" fontId="22" fillId="5" borderId="20" xfId="0" applyFont="1" applyFill="1" applyBorder="1" applyAlignment="1">
      <alignment vertical="center" wrapText="1"/>
    </xf>
    <xf numFmtId="0" fontId="28" fillId="5" borderId="11" xfId="0" applyFont="1" applyFill="1" applyBorder="1" applyAlignment="1">
      <alignment vertical="center"/>
    </xf>
    <xf numFmtId="0" fontId="0" fillId="5" borderId="11" xfId="0" applyFill="1" applyBorder="1" applyAlignment="1"/>
    <xf numFmtId="0" fontId="0" fillId="5" borderId="2" xfId="0" applyFill="1" applyBorder="1" applyAlignment="1"/>
    <xf numFmtId="0" fontId="0" fillId="5" borderId="17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29" fillId="7" borderId="16" xfId="0" applyFont="1" applyFill="1" applyBorder="1" applyAlignment="1">
      <alignment horizontal="left" vertical="center" wrapText="1"/>
    </xf>
    <xf numFmtId="0" fontId="30" fillId="7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2" fillId="5" borderId="11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29" fillId="5" borderId="17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22" fillId="5" borderId="9" xfId="0" applyFont="1" applyFill="1" applyBorder="1" applyAlignment="1"/>
    <xf numFmtId="0" fontId="22" fillId="5" borderId="0" xfId="0" applyFont="1" applyFill="1" applyBorder="1" applyAlignment="1"/>
    <xf numFmtId="0" fontId="22" fillId="5" borderId="10" xfId="0" applyFont="1" applyFill="1" applyBorder="1" applyAlignment="1"/>
    <xf numFmtId="0" fontId="22" fillId="5" borderId="9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29" fillId="7" borderId="20" xfId="0" applyFont="1" applyFill="1" applyBorder="1" applyAlignment="1">
      <alignment horizontal="left" vertical="center" wrapText="1"/>
    </xf>
    <xf numFmtId="0" fontId="30" fillId="7" borderId="11" xfId="0" applyFont="1" applyFill="1" applyBorder="1" applyAlignment="1">
      <alignment horizontal="left" vertical="center"/>
    </xf>
    <xf numFmtId="0" fontId="29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vertical="center"/>
    </xf>
    <xf numFmtId="0" fontId="30" fillId="7" borderId="11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0" fillId="5" borderId="25" xfId="0" applyFill="1" applyBorder="1" applyAlignment="1"/>
    <xf numFmtId="0" fontId="0" fillId="5" borderId="26" xfId="0" applyFill="1" applyBorder="1" applyAlignment="1"/>
    <xf numFmtId="0" fontId="16" fillId="3" borderId="0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 wrapText="1"/>
    </xf>
    <xf numFmtId="0" fontId="21" fillId="5" borderId="49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23" fillId="0" borderId="25" xfId="0" applyNumberFormat="1" applyFont="1" applyBorder="1" applyAlignment="1" applyProtection="1">
      <alignment horizontal="center" vertical="center"/>
      <protection locked="0"/>
    </xf>
    <xf numFmtId="164" fontId="32" fillId="0" borderId="26" xfId="0" applyNumberFormat="1" applyFont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justify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28" fillId="5" borderId="11" xfId="0" applyFont="1" applyFill="1" applyBorder="1" applyAlignment="1">
      <alignment horizontal="left" vertical="center"/>
    </xf>
    <xf numFmtId="5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5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5" fontId="32" fillId="0" borderId="25" xfId="0" applyNumberFormat="1" applyFont="1" applyBorder="1" applyAlignment="1" applyProtection="1">
      <alignment horizontal="center" vertical="center" wrapText="1"/>
      <protection locked="0"/>
    </xf>
    <xf numFmtId="5" fontId="32" fillId="0" borderId="37" xfId="0" applyNumberFormat="1" applyFont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>
      <alignment horizontal="justify" vertical="center" wrapText="1"/>
    </xf>
    <xf numFmtId="0" fontId="33" fillId="0" borderId="27" xfId="0" applyFont="1" applyBorder="1" applyAlignment="1">
      <alignment horizontal="justify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9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 wrapText="1"/>
    </xf>
    <xf numFmtId="49" fontId="19" fillId="0" borderId="52" xfId="0" applyNumberFormat="1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23" fillId="5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5" fontId="1" fillId="5" borderId="16" xfId="0" applyNumberFormat="1" applyFont="1" applyFill="1" applyBorder="1" applyAlignment="1">
      <alignment horizontal="center" vertical="center" wrapText="1"/>
    </xf>
    <xf numFmtId="5" fontId="21" fillId="5" borderId="25" xfId="0" applyNumberFormat="1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textRotation="90"/>
    </xf>
    <xf numFmtId="0" fontId="15" fillId="5" borderId="20" xfId="0" applyFont="1" applyFill="1" applyBorder="1" applyAlignment="1">
      <alignment horizontal="center" vertical="center" textRotation="90"/>
    </xf>
    <xf numFmtId="0" fontId="15" fillId="5" borderId="55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protection locked="0"/>
    </xf>
    <xf numFmtId="164" fontId="1" fillId="3" borderId="47" xfId="0" applyNumberFormat="1" applyFont="1" applyFill="1" applyBorder="1" applyAlignment="1" applyProtection="1">
      <alignment horizontal="center" vertical="center"/>
      <protection locked="0"/>
    </xf>
    <xf numFmtId="164" fontId="23" fillId="0" borderId="49" xfId="0" applyNumberFormat="1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3" fillId="5" borderId="64" xfId="0" applyFont="1" applyFill="1" applyBorder="1" applyAlignment="1" applyProtection="1">
      <alignment horizontal="center" vertical="center" textRotation="90"/>
      <protection hidden="1"/>
    </xf>
    <xf numFmtId="0" fontId="23" fillId="5" borderId="56" xfId="0" applyFont="1" applyFill="1" applyBorder="1" applyAlignment="1" applyProtection="1">
      <alignment horizontal="center" vertical="center" textRotation="90"/>
      <protection hidden="1"/>
    </xf>
    <xf numFmtId="0" fontId="23" fillId="5" borderId="18" xfId="0" applyFont="1" applyFill="1" applyBorder="1" applyAlignment="1" applyProtection="1">
      <alignment horizontal="center" vertical="center"/>
      <protection hidden="1"/>
    </xf>
    <xf numFmtId="0" fontId="23" fillId="5" borderId="27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4" fontId="22" fillId="5" borderId="21" xfId="1" applyNumberFormat="1" applyFont="1" applyFill="1" applyBorder="1" applyAlignment="1" applyProtection="1">
      <alignment horizontal="center" vertical="top" wrapText="1"/>
      <protection hidden="1"/>
    </xf>
    <xf numFmtId="0" fontId="28" fillId="0" borderId="29" xfId="0" applyFont="1" applyBorder="1" applyAlignment="1">
      <alignment horizontal="center" vertical="top" wrapText="1"/>
    </xf>
    <xf numFmtId="0" fontId="28" fillId="0" borderId="71" xfId="0" applyFont="1" applyBorder="1" applyAlignment="1">
      <alignment horizontal="center" vertical="top" wrapText="1"/>
    </xf>
    <xf numFmtId="0" fontId="23" fillId="9" borderId="73" xfId="0" applyFont="1" applyFill="1" applyBorder="1" applyAlignment="1">
      <alignment horizontal="center" vertical="center" textRotation="90"/>
    </xf>
    <xf numFmtId="0" fontId="23" fillId="9" borderId="74" xfId="0" applyFont="1" applyFill="1" applyBorder="1" applyAlignment="1">
      <alignment horizontal="center" vertical="center" textRotation="90"/>
    </xf>
    <xf numFmtId="164" fontId="23" fillId="3" borderId="17" xfId="1" applyNumberFormat="1" applyFont="1" applyFill="1" applyBorder="1" applyAlignment="1" applyProtection="1">
      <alignment horizontal="right" vertical="center" wrapText="1"/>
      <protection locked="0"/>
    </xf>
    <xf numFmtId="164" fontId="32" fillId="3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Border="1" applyAlignment="1" applyProtection="1">
      <alignment horizontal="right" vertical="center" wrapText="1"/>
      <protection locked="0"/>
    </xf>
    <xf numFmtId="0" fontId="23" fillId="5" borderId="17" xfId="0" applyFont="1" applyFill="1" applyBorder="1" applyAlignment="1" applyProtection="1">
      <alignment horizontal="left" vertical="center" wrapText="1" indent="10"/>
      <protection hidden="1"/>
    </xf>
    <xf numFmtId="0" fontId="21" fillId="0" borderId="25" xfId="0" applyFont="1" applyBorder="1" applyAlignment="1">
      <alignment horizontal="left" vertical="center" wrapText="1" indent="10"/>
    </xf>
    <xf numFmtId="0" fontId="0" fillId="0" borderId="25" xfId="0" applyBorder="1" applyAlignment="1">
      <alignment horizontal="left" vertical="center" wrapText="1" indent="10"/>
    </xf>
    <xf numFmtId="0" fontId="0" fillId="0" borderId="37" xfId="0" applyBorder="1" applyAlignment="1">
      <alignment horizontal="left" vertical="center" wrapText="1" indent="10"/>
    </xf>
    <xf numFmtId="44" fontId="23" fillId="5" borderId="18" xfId="1" applyNumberFormat="1" applyFont="1" applyFill="1" applyBorder="1" applyAlignment="1" applyProtection="1">
      <alignment horizontal="center" wrapText="1"/>
      <protection hidden="1"/>
    </xf>
    <xf numFmtId="0" fontId="21" fillId="5" borderId="27" xfId="0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9" fillId="5" borderId="20" xfId="0" applyFont="1" applyFill="1" applyBorder="1" applyAlignment="1">
      <alignment vertical="center" wrapText="1"/>
    </xf>
    <xf numFmtId="0" fontId="36" fillId="5" borderId="11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1" xfId="0" applyBorder="1" applyAlignment="1">
      <alignment horizontal="center"/>
    </xf>
    <xf numFmtId="0" fontId="19" fillId="7" borderId="2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49" fontId="3" fillId="5" borderId="59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/>
    <xf numFmtId="0" fontId="37" fillId="4" borderId="12" xfId="0" applyFont="1" applyFill="1" applyBorder="1" applyAlignment="1"/>
    <xf numFmtId="0" fontId="0" fillId="4" borderId="12" xfId="0" applyFill="1" applyBorder="1" applyAlignment="1"/>
    <xf numFmtId="0" fontId="0" fillId="4" borderId="1" xfId="0" applyFill="1" applyBorder="1" applyAlignment="1"/>
    <xf numFmtId="0" fontId="23" fillId="3" borderId="11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NumberFormat="1" applyFill="1" applyBorder="1" applyAlignment="1" applyProtection="1">
      <alignment horizontal="right"/>
      <protection locked="0"/>
    </xf>
    <xf numFmtId="0" fontId="20" fillId="4" borderId="60" xfId="0" applyFont="1" applyFill="1" applyBorder="1" applyAlignment="1">
      <alignment horizontal="center" vertical="center"/>
    </xf>
    <xf numFmtId="0" fontId="0" fillId="4" borderId="61" xfId="0" applyFill="1" applyBorder="1" applyAlignment="1">
      <alignment vertical="center"/>
    </xf>
    <xf numFmtId="0" fontId="0" fillId="4" borderId="61" xfId="0" applyFill="1" applyBorder="1" applyAlignment="1"/>
    <xf numFmtId="0" fontId="0" fillId="4" borderId="62" xfId="0" applyFill="1" applyBorder="1" applyAlignment="1"/>
    <xf numFmtId="9" fontId="3" fillId="5" borderId="20" xfId="0" applyNumberFormat="1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right" vertical="center"/>
    </xf>
    <xf numFmtId="164" fontId="0" fillId="5" borderId="2" xfId="0" applyNumberFormat="1" applyFill="1" applyBorder="1" applyAlignment="1">
      <alignment horizontal="right"/>
    </xf>
    <xf numFmtId="0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3" fillId="5" borderId="2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38" fillId="5" borderId="2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164" fontId="23" fillId="3" borderId="11" xfId="0" applyNumberFormat="1" applyFont="1" applyFill="1" applyBorder="1" applyAlignment="1" applyProtection="1">
      <alignment horizontal="right" vertical="center"/>
      <protection locked="0"/>
    </xf>
    <xf numFmtId="164" fontId="23" fillId="0" borderId="11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3" fillId="5" borderId="52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0" fontId="23" fillId="5" borderId="9" xfId="0" applyFont="1" applyFill="1" applyBorder="1" applyAlignment="1"/>
    <xf numFmtId="0" fontId="32" fillId="5" borderId="0" xfId="0" applyFont="1" applyFill="1" applyBorder="1" applyAlignment="1"/>
    <xf numFmtId="0" fontId="0" fillId="5" borderId="10" xfId="0" applyFill="1" applyBorder="1" applyAlignment="1"/>
    <xf numFmtId="0" fontId="21" fillId="5" borderId="9" xfId="0" applyFont="1" applyFill="1" applyBorder="1" applyAlignment="1"/>
    <xf numFmtId="0" fontId="21" fillId="5" borderId="0" xfId="0" applyFont="1" applyFill="1" applyBorder="1" applyAlignment="1"/>
    <xf numFmtId="0" fontId="19" fillId="5" borderId="9" xfId="0" applyFont="1" applyFill="1" applyBorder="1" applyAlignment="1"/>
    <xf numFmtId="0" fontId="19" fillId="5" borderId="0" xfId="0" applyFont="1" applyFill="1" applyBorder="1" applyAlignment="1"/>
    <xf numFmtId="0" fontId="0" fillId="5" borderId="0" xfId="0" applyFont="1" applyFill="1" applyBorder="1" applyAlignment="1"/>
    <xf numFmtId="0" fontId="19" fillId="5" borderId="9" xfId="0" applyFont="1" applyFill="1" applyBorder="1" applyAlignment="1">
      <alignment horizontal="right"/>
    </xf>
    <xf numFmtId="0" fontId="36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9" xfId="0" applyFont="1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19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/>
    <xf numFmtId="0" fontId="19" fillId="5" borderId="11" xfId="0" applyFont="1" applyFill="1" applyBorder="1" applyAlignment="1">
      <alignment horizontal="center" vertical="center" wrapText="1"/>
    </xf>
    <xf numFmtId="0" fontId="0" fillId="7" borderId="2" xfId="0" applyFill="1" applyBorder="1" applyAlignment="1"/>
    <xf numFmtId="0" fontId="23" fillId="5" borderId="16" xfId="0" applyFont="1" applyFill="1" applyBorder="1" applyAlignment="1" applyProtection="1">
      <alignment horizontal="center" vertical="center" wrapText="1"/>
      <protection hidden="1"/>
    </xf>
    <xf numFmtId="0" fontId="21" fillId="5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23" fillId="5" borderId="17" xfId="1" applyNumberFormat="1" applyFont="1" applyFill="1" applyBorder="1" applyAlignment="1" applyProtection="1">
      <alignment horizontal="right" vertical="center" wrapText="1"/>
    </xf>
    <xf numFmtId="164" fontId="21" fillId="5" borderId="25" xfId="0" applyNumberFormat="1" applyFont="1" applyFill="1" applyBorder="1" applyAlignment="1" applyProtection="1">
      <alignment horizontal="right" vertical="center" wrapText="1"/>
    </xf>
    <xf numFmtId="0" fontId="0" fillId="0" borderId="26" xfId="0" applyBorder="1" applyAlignment="1" applyProtection="1">
      <alignment horizontal="right" vertical="center" wrapText="1"/>
    </xf>
    <xf numFmtId="0" fontId="23" fillId="0" borderId="7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26" fillId="4" borderId="63" xfId="0" applyFont="1" applyFill="1" applyBorder="1" applyAlignment="1">
      <alignment horizontal="center" vertical="center" wrapText="1"/>
    </xf>
    <xf numFmtId="164" fontId="19" fillId="0" borderId="11" xfId="0" applyNumberFormat="1" applyFont="1" applyBorder="1" applyAlignment="1" applyProtection="1">
      <alignment horizontal="center" vertical="center"/>
      <protection locked="0"/>
    </xf>
    <xf numFmtId="164" fontId="19" fillId="0" borderId="11" xfId="0" applyNumberFormat="1" applyFont="1" applyBorder="1" applyAlignment="1" applyProtection="1">
      <protection locked="0"/>
    </xf>
    <xf numFmtId="164" fontId="19" fillId="0" borderId="2" xfId="0" applyNumberFormat="1" applyFont="1" applyBorder="1" applyAlignment="1" applyProtection="1">
      <protection locked="0"/>
    </xf>
    <xf numFmtId="164" fontId="23" fillId="5" borderId="11" xfId="0" applyNumberFormat="1" applyFont="1" applyFill="1" applyBorder="1" applyAlignment="1" applyProtection="1">
      <alignment horizontal="center" vertical="center"/>
      <protection hidden="1"/>
    </xf>
    <xf numFmtId="164" fontId="23" fillId="5" borderId="11" xfId="0" applyNumberFormat="1" applyFont="1" applyFill="1" applyBorder="1" applyAlignment="1" applyProtection="1">
      <protection hidden="1"/>
    </xf>
    <xf numFmtId="164" fontId="23" fillId="5" borderId="2" xfId="0" applyNumberFormat="1" applyFont="1" applyFill="1" applyBorder="1" applyAlignment="1" applyProtection="1">
      <protection hidden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9" fillId="5" borderId="19" xfId="0" applyFont="1" applyFill="1" applyBorder="1" applyAlignment="1">
      <alignment horizontal="center" vertical="center" wrapText="1"/>
    </xf>
    <xf numFmtId="0" fontId="39" fillId="5" borderId="66" xfId="0" applyFont="1" applyFill="1" applyBorder="1" applyAlignment="1">
      <alignment horizontal="center" vertical="center" wrapText="1"/>
    </xf>
    <xf numFmtId="0" fontId="39" fillId="5" borderId="57" xfId="0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protection locked="0"/>
    </xf>
    <xf numFmtId="0" fontId="19" fillId="0" borderId="2" xfId="0" applyNumberFormat="1" applyFont="1" applyBorder="1" applyAlignment="1" applyProtection="1">
      <protection locked="0"/>
    </xf>
    <xf numFmtId="49" fontId="3" fillId="5" borderId="20" xfId="0" applyNumberFormat="1" applyFont="1" applyFill="1" applyBorder="1" applyAlignment="1">
      <alignment horizontal="center" vertical="center" wrapText="1"/>
    </xf>
    <xf numFmtId="49" fontId="19" fillId="5" borderId="11" xfId="0" applyNumberFormat="1" applyFont="1" applyFill="1" applyBorder="1"/>
    <xf numFmtId="0" fontId="40" fillId="5" borderId="20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3" fillId="5" borderId="1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 applyProtection="1">
      <alignment horizontal="center" vertical="center" wrapText="1"/>
      <protection hidden="1"/>
    </xf>
    <xf numFmtId="0" fontId="21" fillId="5" borderId="12" xfId="0" applyFont="1" applyFill="1" applyBorder="1" applyAlignment="1"/>
    <xf numFmtId="0" fontId="23" fillId="5" borderId="24" xfId="0" applyFont="1" applyFill="1" applyBorder="1" applyAlignment="1">
      <alignment horizontal="center" vertical="center" wrapText="1"/>
    </xf>
    <xf numFmtId="49" fontId="23" fillId="5" borderId="18" xfId="0" applyNumberFormat="1" applyFont="1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/>
    </xf>
    <xf numFmtId="0" fontId="23" fillId="5" borderId="64" xfId="0" applyFont="1" applyFill="1" applyBorder="1" applyAlignment="1">
      <alignment horizontal="center" vertical="center" textRotation="90" wrapText="1"/>
    </xf>
    <xf numFmtId="0" fontId="0" fillId="5" borderId="65" xfId="0" applyFill="1" applyBorder="1" applyAlignment="1">
      <alignment horizontal="center" vertical="center" textRotation="90" wrapText="1"/>
    </xf>
    <xf numFmtId="0" fontId="0" fillId="5" borderId="66" xfId="0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25" xfId="0" applyFill="1" applyBorder="1" applyAlignment="1"/>
    <xf numFmtId="0" fontId="0" fillId="4" borderId="26" xfId="0" applyFill="1" applyBorder="1" applyAlignment="1"/>
    <xf numFmtId="0" fontId="19" fillId="4" borderId="9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0" xfId="0" applyFont="1" applyBorder="1" applyAlignment="1">
      <alignment horizontal="right" wrapText="1"/>
    </xf>
    <xf numFmtId="0" fontId="36" fillId="0" borderId="9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6" fillId="0" borderId="14" xfId="0" applyFont="1" applyBorder="1" applyAlignment="1">
      <alignment horizontal="right" wrapText="1"/>
    </xf>
    <xf numFmtId="0" fontId="36" fillId="0" borderId="15" xfId="0" applyFont="1" applyBorder="1" applyAlignment="1">
      <alignment horizontal="right" wrapText="1"/>
    </xf>
    <xf numFmtId="0" fontId="23" fillId="0" borderId="16" xfId="0" applyFont="1" applyBorder="1" applyAlignment="1">
      <alignment horizontal="center" wrapText="1"/>
    </xf>
    <xf numFmtId="0" fontId="2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53" xfId="0" applyBorder="1" applyAlignment="1"/>
    <xf numFmtId="0" fontId="23" fillId="4" borderId="9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19" fillId="8" borderId="2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0" fillId="5" borderId="59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protection hidden="1"/>
    </xf>
    <xf numFmtId="0" fontId="21" fillId="5" borderId="15" xfId="0" applyFont="1" applyFill="1" applyBorder="1" applyAlignment="1" applyProtection="1">
      <protection hidden="1"/>
    </xf>
    <xf numFmtId="0" fontId="23" fillId="0" borderId="4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/>
    <xf numFmtId="0" fontId="21" fillId="5" borderId="67" xfId="0" applyFont="1" applyFill="1" applyBorder="1" applyAlignment="1"/>
    <xf numFmtId="0" fontId="23" fillId="4" borderId="68" xfId="0" applyFont="1" applyFill="1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42"/>
  <sheetViews>
    <sheetView showGridLines="0" zoomScaleNormal="100" workbookViewId="0">
      <selection activeCell="G4" sqref="G4:J4"/>
    </sheetView>
  </sheetViews>
  <sheetFormatPr defaultRowHeight="18" x14ac:dyDescent="0.35"/>
  <cols>
    <col min="1" max="1" width="3" customWidth="1"/>
    <col min="2" max="2" width="11.5546875" customWidth="1"/>
    <col min="3" max="3" width="8.109375" customWidth="1"/>
    <col min="4" max="4" width="8.33203125" customWidth="1"/>
    <col min="5" max="5" width="11" customWidth="1"/>
    <col min="6" max="6" width="18.109375" customWidth="1"/>
    <col min="7" max="7" width="12.88671875" customWidth="1"/>
    <col min="8" max="8" width="12.5546875" style="1" customWidth="1"/>
    <col min="9" max="9" width="18.6640625" style="1" customWidth="1"/>
    <col min="10" max="10" width="20" style="1" customWidth="1"/>
  </cols>
  <sheetData>
    <row r="1" spans="1:10" ht="75" customHeight="1" thickBot="1" x14ac:dyDescent="0.35">
      <c r="A1" s="61" t="s">
        <v>184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7.75" customHeight="1" thickTop="1" thickBot="1" x14ac:dyDescent="0.35">
      <c r="A2" s="64" t="s">
        <v>12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26.25" customHeight="1" thickTop="1" thickBot="1" x14ac:dyDescent="0.35">
      <c r="A3" s="67" t="s">
        <v>7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39.9" customHeight="1" thickTop="1" thickBot="1" x14ac:dyDescent="0.35">
      <c r="A4" s="72" t="s">
        <v>5</v>
      </c>
      <c r="B4" s="79"/>
      <c r="C4" s="79"/>
      <c r="D4" s="79"/>
      <c r="E4" s="79"/>
      <c r="F4" s="79"/>
      <c r="G4" s="82"/>
      <c r="H4" s="83"/>
      <c r="I4" s="83"/>
      <c r="J4" s="84"/>
    </row>
    <row r="5" spans="1:10" ht="39.9" customHeight="1" thickTop="1" thickBot="1" x14ac:dyDescent="0.35">
      <c r="A5" s="72" t="s">
        <v>6</v>
      </c>
      <c r="B5" s="79"/>
      <c r="C5" s="79"/>
      <c r="D5" s="79"/>
      <c r="E5" s="79"/>
      <c r="F5" s="79"/>
      <c r="G5" s="82"/>
      <c r="H5" s="83"/>
      <c r="I5" s="83"/>
      <c r="J5" s="84"/>
    </row>
    <row r="6" spans="1:10" ht="26.25" customHeight="1" thickTop="1" thickBot="1" x14ac:dyDescent="0.35">
      <c r="A6" s="67" t="s">
        <v>24</v>
      </c>
      <c r="B6" s="68"/>
      <c r="C6" s="68"/>
      <c r="D6" s="68"/>
      <c r="E6" s="68"/>
      <c r="F6" s="68"/>
      <c r="G6" s="68"/>
      <c r="H6" s="68"/>
      <c r="I6" s="68"/>
      <c r="J6" s="69"/>
    </row>
    <row r="7" spans="1:10" ht="53.25" customHeight="1" thickTop="1" thickBot="1" x14ac:dyDescent="0.35">
      <c r="A7" s="70" t="s">
        <v>1</v>
      </c>
      <c r="B7" s="71"/>
      <c r="C7" s="71"/>
      <c r="D7" s="71"/>
      <c r="E7" s="71"/>
      <c r="F7" s="71"/>
      <c r="G7" s="85"/>
      <c r="H7" s="83"/>
      <c r="I7" s="83"/>
      <c r="J7" s="84"/>
    </row>
    <row r="8" spans="1:10" ht="52.5" customHeight="1" thickTop="1" thickBot="1" x14ac:dyDescent="0.35">
      <c r="A8" s="74" t="s">
        <v>81</v>
      </c>
      <c r="B8" s="75"/>
      <c r="C8" s="75"/>
      <c r="D8" s="75"/>
      <c r="E8" s="75"/>
      <c r="F8" s="75"/>
      <c r="G8" s="76"/>
      <c r="H8" s="77"/>
      <c r="I8" s="77"/>
      <c r="J8" s="78"/>
    </row>
    <row r="9" spans="1:10" ht="49.5" customHeight="1" thickTop="1" thickBot="1" x14ac:dyDescent="0.35">
      <c r="A9" s="72" t="s">
        <v>2</v>
      </c>
      <c r="B9" s="73"/>
      <c r="C9" s="73"/>
      <c r="D9" s="73"/>
      <c r="E9" s="73"/>
      <c r="F9" s="73"/>
      <c r="G9" s="85"/>
      <c r="H9" s="83"/>
      <c r="I9" s="83"/>
      <c r="J9" s="84"/>
    </row>
    <row r="10" spans="1:10" ht="36.75" customHeight="1" thickTop="1" x14ac:dyDescent="0.3">
      <c r="A10" s="80" t="s">
        <v>9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42.75" customHeight="1" x14ac:dyDescent="0.3">
      <c r="A11" s="57" t="s">
        <v>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86.25" customHeight="1" x14ac:dyDescent="0.3">
      <c r="A12" s="56" t="s">
        <v>82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66" customHeight="1" x14ac:dyDescent="0.3">
      <c r="A13" s="56" t="s">
        <v>83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73.5" customHeight="1" x14ac:dyDescent="0.3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66" customHeight="1" x14ac:dyDescent="0.3">
      <c r="A15" s="56" t="s">
        <v>84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75" customHeight="1" x14ac:dyDescent="0.3">
      <c r="A16" s="56" t="s">
        <v>189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256" ht="43.5" customHeight="1" x14ac:dyDescent="0.3">
      <c r="A17" s="56" t="s">
        <v>190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256" ht="24.75" customHeight="1" thickBot="1" x14ac:dyDescent="0.35">
      <c r="A18" s="53" t="s">
        <v>0</v>
      </c>
      <c r="B18" s="54"/>
      <c r="C18" s="54"/>
      <c r="D18" s="54"/>
      <c r="E18" s="54"/>
      <c r="F18" s="54"/>
      <c r="G18" s="54"/>
      <c r="H18" s="54"/>
      <c r="I18" s="55"/>
      <c r="J18" s="42" t="s">
        <v>35</v>
      </c>
      <c r="K18" s="6"/>
      <c r="L18" s="6"/>
      <c r="M18" s="6"/>
      <c r="O18" s="6"/>
      <c r="P18" s="6"/>
      <c r="Q18" s="6"/>
      <c r="R18" s="6"/>
      <c r="S18" s="6"/>
      <c r="T18" s="6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4" customFormat="1" ht="34.5" customHeight="1" thickTop="1" thickBot="1" x14ac:dyDescent="0.35">
      <c r="A19" s="103" t="s">
        <v>21</v>
      </c>
      <c r="B19" s="104"/>
      <c r="C19" s="104"/>
      <c r="D19" s="104"/>
      <c r="E19" s="104"/>
      <c r="F19" s="104"/>
      <c r="G19" s="104"/>
      <c r="H19" s="104"/>
      <c r="I19" s="105"/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4" customFormat="1" ht="30.75" customHeight="1" thickTop="1" thickBot="1" x14ac:dyDescent="0.35">
      <c r="A20" s="58" t="s">
        <v>13</v>
      </c>
      <c r="B20" s="59"/>
      <c r="C20" s="59"/>
      <c r="D20" s="59"/>
      <c r="E20" s="59"/>
      <c r="F20" s="59"/>
      <c r="G20" s="59"/>
      <c r="H20" s="59"/>
      <c r="I20" s="60"/>
      <c r="J20" s="29"/>
      <c r="K20" s="6"/>
      <c r="L20" s="6"/>
      <c r="M20" s="6"/>
      <c r="N20" s="6"/>
      <c r="O20" s="6"/>
      <c r="P20" s="6"/>
      <c r="Q20" s="6"/>
      <c r="R20" s="6"/>
      <c r="S20" s="6"/>
      <c r="T20" s="6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62.25" customHeight="1" x14ac:dyDescent="0.3">
      <c r="A21" s="52" t="s">
        <v>14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256" ht="126.75" customHeight="1" thickBot="1" x14ac:dyDescent="0.4">
      <c r="A22" s="100" t="s">
        <v>56</v>
      </c>
      <c r="B22" s="101"/>
      <c r="C22" s="101"/>
      <c r="D22" s="101"/>
      <c r="E22" s="101"/>
      <c r="F22" s="101"/>
      <c r="G22" s="102" t="s">
        <v>169</v>
      </c>
      <c r="H22" s="102"/>
      <c r="I22" s="102"/>
      <c r="J22" s="102"/>
    </row>
    <row r="23" spans="1:256" x14ac:dyDescent="0.3">
      <c r="A23" s="30"/>
      <c r="B23" s="31"/>
      <c r="C23" s="31"/>
      <c r="D23" s="31"/>
      <c r="E23" s="31"/>
      <c r="F23" s="31"/>
      <c r="G23" s="31"/>
      <c r="H23" s="31"/>
      <c r="I23" s="31"/>
      <c r="J23" s="32"/>
      <c r="N23" s="6"/>
      <c r="O23" s="5"/>
    </row>
    <row r="24" spans="1:256" x14ac:dyDescent="0.3">
      <c r="A24" s="99" t="s">
        <v>15</v>
      </c>
      <c r="B24" s="97"/>
      <c r="C24" s="97"/>
      <c r="D24" s="97"/>
      <c r="E24" s="97"/>
      <c r="F24" s="97"/>
      <c r="G24" s="97"/>
      <c r="H24" s="97"/>
      <c r="I24" s="97"/>
      <c r="J24" s="98"/>
      <c r="O24" s="5"/>
    </row>
    <row r="25" spans="1:256" ht="27" customHeight="1" x14ac:dyDescent="0.3">
      <c r="A25" s="96"/>
      <c r="B25" s="97"/>
      <c r="C25" s="97"/>
      <c r="D25" s="97"/>
      <c r="E25" s="97"/>
      <c r="F25" s="97"/>
      <c r="G25" s="97"/>
      <c r="H25" s="97"/>
      <c r="I25" s="97"/>
      <c r="J25" s="98"/>
      <c r="O25" s="5"/>
    </row>
    <row r="26" spans="1:256" ht="38.25" customHeight="1" x14ac:dyDescent="0.3">
      <c r="A26" s="93" t="s">
        <v>37</v>
      </c>
      <c r="B26" s="94"/>
      <c r="C26" s="94"/>
      <c r="D26" s="94"/>
      <c r="E26" s="94"/>
      <c r="F26" s="94"/>
      <c r="G26" s="94"/>
      <c r="H26" s="94"/>
      <c r="I26" s="94"/>
      <c r="J26" s="95"/>
      <c r="O26" s="5"/>
    </row>
    <row r="27" spans="1:256" ht="8.25" customHeight="1" x14ac:dyDescent="0.3">
      <c r="A27" s="96"/>
      <c r="B27" s="97"/>
      <c r="C27" s="97"/>
      <c r="D27" s="97"/>
      <c r="E27" s="97"/>
      <c r="F27" s="97"/>
      <c r="G27" s="97"/>
      <c r="H27" s="97"/>
      <c r="I27" s="97"/>
      <c r="J27" s="98"/>
      <c r="O27" s="5"/>
    </row>
    <row r="28" spans="1:256" ht="12" customHeight="1" x14ac:dyDescent="0.3">
      <c r="A28" s="96"/>
      <c r="B28" s="97"/>
      <c r="C28" s="97"/>
      <c r="D28" s="97"/>
      <c r="E28" s="97"/>
      <c r="F28" s="97"/>
      <c r="G28" s="97"/>
      <c r="H28" s="97"/>
      <c r="I28" s="97"/>
      <c r="J28" s="98"/>
      <c r="O28" s="5"/>
    </row>
    <row r="29" spans="1:256" ht="126" customHeight="1" x14ac:dyDescent="0.3">
      <c r="A29" s="93" t="s">
        <v>16</v>
      </c>
      <c r="B29" s="94"/>
      <c r="C29" s="94"/>
      <c r="D29" s="94"/>
      <c r="E29" s="94"/>
      <c r="F29" s="94"/>
      <c r="G29" s="94"/>
      <c r="H29" s="94"/>
      <c r="I29" s="94"/>
      <c r="J29" s="95"/>
      <c r="O29" s="5"/>
    </row>
    <row r="30" spans="1:256" ht="67.5" customHeight="1" x14ac:dyDescent="0.3">
      <c r="A30" s="93" t="s">
        <v>17</v>
      </c>
      <c r="B30" s="94"/>
      <c r="C30" s="94"/>
      <c r="D30" s="94"/>
      <c r="E30" s="94"/>
      <c r="F30" s="94"/>
      <c r="G30" s="94"/>
      <c r="H30" s="94"/>
      <c r="I30" s="94"/>
      <c r="J30" s="95"/>
      <c r="O30" s="5"/>
    </row>
    <row r="31" spans="1:256" ht="43.5" customHeight="1" x14ac:dyDescent="0.3">
      <c r="A31" s="93"/>
      <c r="B31" s="94"/>
      <c r="C31" s="94"/>
      <c r="D31" s="94"/>
      <c r="E31" s="94"/>
      <c r="F31" s="94"/>
      <c r="G31" s="94"/>
      <c r="H31" s="94"/>
      <c r="I31" s="94"/>
      <c r="J31" s="95"/>
      <c r="O31" s="5"/>
    </row>
    <row r="32" spans="1:256" ht="36.75" customHeight="1" x14ac:dyDescent="0.3">
      <c r="A32" s="93" t="s">
        <v>56</v>
      </c>
      <c r="B32" s="94"/>
      <c r="C32" s="94"/>
      <c r="D32" s="94"/>
      <c r="E32" s="94"/>
      <c r="F32" s="94"/>
      <c r="G32" s="94"/>
      <c r="H32" s="94"/>
      <c r="I32" s="94"/>
      <c r="J32" s="95"/>
      <c r="O32" s="5"/>
    </row>
    <row r="33" spans="1:15" x14ac:dyDescent="0.3">
      <c r="A33" s="87" t="s">
        <v>170</v>
      </c>
      <c r="B33" s="88"/>
      <c r="C33" s="88"/>
      <c r="D33" s="88"/>
      <c r="E33" s="88"/>
      <c r="F33" s="88"/>
      <c r="G33" s="88"/>
      <c r="H33" s="88"/>
      <c r="I33" s="88"/>
      <c r="J33" s="89"/>
      <c r="O33" s="5"/>
    </row>
    <row r="34" spans="1:15" ht="18.600000000000001" thickBot="1" x14ac:dyDescent="0.35">
      <c r="A34" s="90"/>
      <c r="B34" s="91"/>
      <c r="C34" s="91"/>
      <c r="D34" s="91"/>
      <c r="E34" s="91"/>
      <c r="F34" s="91"/>
      <c r="G34" s="91"/>
      <c r="H34" s="91"/>
      <c r="I34" s="91"/>
      <c r="J34" s="92"/>
      <c r="O34" s="5"/>
    </row>
    <row r="35" spans="1:15" x14ac:dyDescent="0.3">
      <c r="A35" s="51"/>
      <c r="B35" s="51"/>
      <c r="C35" s="51"/>
      <c r="D35" s="51"/>
      <c r="E35" s="51"/>
      <c r="F35" s="51"/>
      <c r="G35" s="51"/>
      <c r="H35" s="51"/>
      <c r="I35" s="51"/>
      <c r="J35" s="51"/>
      <c r="O35" s="5"/>
    </row>
    <row r="36" spans="1:15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  <c r="O36" s="5"/>
    </row>
    <row r="37" spans="1:15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O37" s="5"/>
    </row>
    <row r="38" spans="1:15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O38" s="5"/>
    </row>
    <row r="39" spans="1:15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  <c r="O39" s="5"/>
    </row>
    <row r="40" spans="1:15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  <c r="O40" s="5"/>
    </row>
    <row r="41" spans="1:15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O41" s="5"/>
    </row>
    <row r="42" spans="1:15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O42" s="5"/>
    </row>
  </sheetData>
  <sheetProtection password="D8E1" sheet="1" objects="1" scenarios="1" formatRows="0" selectLockedCells="1"/>
  <mergeCells count="119">
    <mergeCell ref="A42:J42"/>
    <mergeCell ref="A33:J33"/>
    <mergeCell ref="A15:J15"/>
    <mergeCell ref="A16:J16"/>
    <mergeCell ref="A34:J34"/>
    <mergeCell ref="A35:J35"/>
    <mergeCell ref="A36:J36"/>
    <mergeCell ref="A32:J32"/>
    <mergeCell ref="A28:J28"/>
    <mergeCell ref="A37:J37"/>
    <mergeCell ref="A38:J38"/>
    <mergeCell ref="A39:J39"/>
    <mergeCell ref="A40:J40"/>
    <mergeCell ref="A41:J41"/>
    <mergeCell ref="A24:J24"/>
    <mergeCell ref="A29:J29"/>
    <mergeCell ref="A30:J30"/>
    <mergeCell ref="A31:J31"/>
    <mergeCell ref="A22:F22"/>
    <mergeCell ref="G22:J22"/>
    <mergeCell ref="A25:J25"/>
    <mergeCell ref="A26:J26"/>
    <mergeCell ref="A27:J27"/>
    <mergeCell ref="A19:I19"/>
    <mergeCell ref="A18:I18"/>
    <mergeCell ref="A17:J17"/>
    <mergeCell ref="A20:I20"/>
    <mergeCell ref="A1:J1"/>
    <mergeCell ref="A2:J2"/>
    <mergeCell ref="A3:J3"/>
    <mergeCell ref="A7:F7"/>
    <mergeCell ref="A9:F9"/>
    <mergeCell ref="A13:J13"/>
    <mergeCell ref="A8:F8"/>
    <mergeCell ref="G8:J8"/>
    <mergeCell ref="A5:F5"/>
    <mergeCell ref="A10:J10"/>
    <mergeCell ref="G4:J4"/>
    <mergeCell ref="G5:J5"/>
    <mergeCell ref="G7:J7"/>
    <mergeCell ref="A6:J6"/>
    <mergeCell ref="A4:F4"/>
    <mergeCell ref="A11:J11"/>
    <mergeCell ref="G9:J9"/>
    <mergeCell ref="A12:J12"/>
    <mergeCell ref="A14:J14"/>
    <mergeCell ref="A21:J21"/>
    <mergeCell ref="HM18:HV18"/>
    <mergeCell ref="CC18:CL18"/>
    <mergeCell ref="CM18:CV18"/>
    <mergeCell ref="CW18:DF18"/>
    <mergeCell ref="AY18:BH18"/>
    <mergeCell ref="AO18:AX18"/>
    <mergeCell ref="CM19:CV19"/>
    <mergeCell ref="CW19:DF19"/>
    <mergeCell ref="U20:AD20"/>
    <mergeCell ref="AE20:AN20"/>
    <mergeCell ref="AO20:AX20"/>
    <mergeCell ref="AY20:BH20"/>
    <mergeCell ref="CM20:CV20"/>
    <mergeCell ref="CW20:DF20"/>
    <mergeCell ref="EK19:ET19"/>
    <mergeCell ref="EU19:FD19"/>
    <mergeCell ref="FE19:FN19"/>
    <mergeCell ref="U18:AD18"/>
    <mergeCell ref="AE18:AN18"/>
    <mergeCell ref="DG18:DP18"/>
    <mergeCell ref="DG19:DP19"/>
    <mergeCell ref="CC19:CL19"/>
    <mergeCell ref="BI18:BR18"/>
    <mergeCell ref="BS18:CB18"/>
    <mergeCell ref="IQ18:IV18"/>
    <mergeCell ref="U19:AD19"/>
    <mergeCell ref="AE19:AN19"/>
    <mergeCell ref="AO19:AX19"/>
    <mergeCell ref="AY19:BH19"/>
    <mergeCell ref="BI19:BR19"/>
    <mergeCell ref="BS19:CB19"/>
    <mergeCell ref="FY18:GH18"/>
    <mergeCell ref="HM19:HV19"/>
    <mergeCell ref="HW19:IF19"/>
    <mergeCell ref="IG19:IP19"/>
    <mergeCell ref="IQ19:IV19"/>
    <mergeCell ref="HW18:IF18"/>
    <mergeCell ref="DQ18:DZ18"/>
    <mergeCell ref="EU20:FD20"/>
    <mergeCell ref="FE20:FN20"/>
    <mergeCell ref="FO20:FX20"/>
    <mergeCell ref="IG20:IP20"/>
    <mergeCell ref="IQ20:IV20"/>
    <mergeCell ref="FY20:GH20"/>
    <mergeCell ref="GI20:GR20"/>
    <mergeCell ref="GS20:HB20"/>
    <mergeCell ref="HC20:HL20"/>
    <mergeCell ref="HM20:HV20"/>
    <mergeCell ref="DQ20:DZ20"/>
    <mergeCell ref="EA20:EJ20"/>
    <mergeCell ref="EK20:ET20"/>
    <mergeCell ref="DG20:DP20"/>
    <mergeCell ref="BI20:BR20"/>
    <mergeCell ref="BS20:CB20"/>
    <mergeCell ref="CC20:CL20"/>
    <mergeCell ref="HW20:IF20"/>
    <mergeCell ref="IG18:IP18"/>
    <mergeCell ref="EA18:EJ18"/>
    <mergeCell ref="EK18:ET18"/>
    <mergeCell ref="EU18:FD18"/>
    <mergeCell ref="FE18:FN18"/>
    <mergeCell ref="FO18:FX18"/>
    <mergeCell ref="FO19:FX19"/>
    <mergeCell ref="FY19:GH19"/>
    <mergeCell ref="GI19:GR19"/>
    <mergeCell ref="GS19:HB19"/>
    <mergeCell ref="HC19:HL19"/>
    <mergeCell ref="HC18:HL18"/>
    <mergeCell ref="GI18:GR18"/>
    <mergeCell ref="GS18:HB18"/>
    <mergeCell ref="DQ19:DZ19"/>
    <mergeCell ref="EA19:EJ19"/>
  </mergeCells>
  <printOptions horizontalCentered="1"/>
  <pageMargins left="0.39370078740157483" right="0.47244094488188981" top="1.31" bottom="0.9055118110236221" header="0.44" footer="0.31496062992125984"/>
  <pageSetup paperSize="9" scale="75" fitToHeight="2" orientation="portrait" r:id="rId1"/>
  <headerFooter>
    <oddHeader>&amp;C&amp;"Times New Roman,Félkövér"&amp;12MÉDIASZOLGÁLTATÁS-TÁMOGATÓ ÉS VAGYONKEZELŐ ALAP
MECENATÚRA
&amp;"Times New Roman,Dőlt"&amp;10 1088 Budapest, Pollack Mihály tér 10. Tel.: 1/327-2020&amp;"Times New Roman,Félkövér"&amp;12
REZSI2015</oddHeader>
    <oddFooter>&amp;C&amp;"Times New Roman,Félkövér"&amp;12                 &amp;R&amp;"-,Félkövér"&amp;P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45"/>
  <sheetViews>
    <sheetView showGridLines="0" zoomScaleNormal="100" workbookViewId="0">
      <selection activeCell="G4" sqref="G4:J4"/>
    </sheetView>
  </sheetViews>
  <sheetFormatPr defaultRowHeight="18" x14ac:dyDescent="0.35"/>
  <cols>
    <col min="1" max="1" width="3" customWidth="1"/>
    <col min="2" max="2" width="11.5546875" customWidth="1"/>
    <col min="3" max="3" width="8.109375" customWidth="1"/>
    <col min="4" max="4" width="8.33203125" customWidth="1"/>
    <col min="5" max="5" width="11" customWidth="1"/>
    <col min="6" max="6" width="19.6640625" customWidth="1"/>
    <col min="7" max="7" width="16" customWidth="1"/>
    <col min="8" max="8" width="16.5546875" style="1" customWidth="1"/>
    <col min="9" max="9" width="17.33203125" style="1" customWidth="1"/>
    <col min="10" max="10" width="12.109375" style="1" customWidth="1"/>
  </cols>
  <sheetData>
    <row r="1" spans="1:10" ht="75" customHeight="1" thickBot="1" x14ac:dyDescent="0.35">
      <c r="A1" s="112" t="s">
        <v>184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7.75" customHeight="1" thickTop="1" thickBot="1" x14ac:dyDescent="0.35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26.25" customHeight="1" thickTop="1" thickBot="1" x14ac:dyDescent="0.35">
      <c r="A3" s="67" t="s">
        <v>7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50.1" customHeight="1" thickTop="1" thickBot="1" x14ac:dyDescent="0.35">
      <c r="A4" s="72" t="s">
        <v>3</v>
      </c>
      <c r="B4" s="79"/>
      <c r="C4" s="79"/>
      <c r="D4" s="79"/>
      <c r="E4" s="79"/>
      <c r="F4" s="79"/>
      <c r="G4" s="82"/>
      <c r="H4" s="83"/>
      <c r="I4" s="83"/>
      <c r="J4" s="84"/>
    </row>
    <row r="5" spans="1:10" ht="50.1" customHeight="1" thickTop="1" thickBot="1" x14ac:dyDescent="0.35">
      <c r="A5" s="72" t="s">
        <v>4</v>
      </c>
      <c r="B5" s="79"/>
      <c r="C5" s="79"/>
      <c r="D5" s="79"/>
      <c r="E5" s="79"/>
      <c r="F5" s="79"/>
      <c r="G5" s="82"/>
      <c r="H5" s="83"/>
      <c r="I5" s="83"/>
      <c r="J5" s="84"/>
    </row>
    <row r="6" spans="1:10" ht="50.1" customHeight="1" thickTop="1" thickBot="1" x14ac:dyDescent="0.35">
      <c r="A6" s="72" t="s">
        <v>5</v>
      </c>
      <c r="B6" s="79"/>
      <c r="C6" s="79"/>
      <c r="D6" s="79"/>
      <c r="E6" s="79"/>
      <c r="F6" s="79"/>
      <c r="G6" s="82"/>
      <c r="H6" s="83"/>
      <c r="I6" s="83"/>
      <c r="J6" s="84"/>
    </row>
    <row r="7" spans="1:10" ht="50.1" customHeight="1" thickTop="1" thickBot="1" x14ac:dyDescent="0.35">
      <c r="A7" s="72" t="s">
        <v>6</v>
      </c>
      <c r="B7" s="79"/>
      <c r="C7" s="79"/>
      <c r="D7" s="79"/>
      <c r="E7" s="79"/>
      <c r="F7" s="79"/>
      <c r="G7" s="82"/>
      <c r="H7" s="83"/>
      <c r="I7" s="83"/>
      <c r="J7" s="84"/>
    </row>
    <row r="8" spans="1:10" ht="50.1" customHeight="1" thickTop="1" thickBot="1" x14ac:dyDescent="0.35">
      <c r="A8" s="67" t="s">
        <v>24</v>
      </c>
      <c r="B8" s="68"/>
      <c r="C8" s="68"/>
      <c r="D8" s="68"/>
      <c r="E8" s="68"/>
      <c r="F8" s="68"/>
      <c r="G8" s="68"/>
      <c r="H8" s="68"/>
      <c r="I8" s="68"/>
      <c r="J8" s="69"/>
    </row>
    <row r="9" spans="1:10" ht="50.1" customHeight="1" thickTop="1" thickBot="1" x14ac:dyDescent="0.35">
      <c r="A9" s="70" t="s">
        <v>26</v>
      </c>
      <c r="B9" s="71"/>
      <c r="C9" s="71"/>
      <c r="D9" s="71"/>
      <c r="E9" s="71"/>
      <c r="F9" s="71"/>
      <c r="G9" s="85"/>
      <c r="H9" s="115"/>
      <c r="I9" s="115"/>
      <c r="J9" s="116"/>
    </row>
    <row r="10" spans="1:10" ht="52.5" customHeight="1" thickTop="1" thickBot="1" x14ac:dyDescent="0.35">
      <c r="A10" s="74" t="s">
        <v>81</v>
      </c>
      <c r="B10" s="75"/>
      <c r="C10" s="75"/>
      <c r="D10" s="75"/>
      <c r="E10" s="75"/>
      <c r="F10" s="75"/>
      <c r="G10" s="76"/>
      <c r="H10" s="77"/>
      <c r="I10" s="77"/>
      <c r="J10" s="78"/>
    </row>
    <row r="11" spans="1:10" ht="50.1" customHeight="1" thickTop="1" thickBot="1" x14ac:dyDescent="0.35">
      <c r="A11" s="70" t="s">
        <v>2</v>
      </c>
      <c r="B11" s="117"/>
      <c r="C11" s="117"/>
      <c r="D11" s="117"/>
      <c r="E11" s="117"/>
      <c r="F11" s="117"/>
      <c r="G11" s="85"/>
      <c r="H11" s="115"/>
      <c r="I11" s="115"/>
      <c r="J11" s="116"/>
    </row>
    <row r="12" spans="1:10" ht="46.5" customHeight="1" thickTop="1" x14ac:dyDescent="0.3">
      <c r="A12" s="80" t="s">
        <v>18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42.75" customHeight="1" x14ac:dyDescent="0.3">
      <c r="A13" s="57" t="s">
        <v>19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61.5" customHeight="1" x14ac:dyDescent="0.3">
      <c r="A14" s="57" t="s">
        <v>20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66" customHeight="1" x14ac:dyDescent="0.3">
      <c r="A15" s="56" t="s">
        <v>85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90" customHeight="1" x14ac:dyDescent="0.3">
      <c r="A16" s="56" t="s">
        <v>191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85.5" customHeight="1" x14ac:dyDescent="0.3">
      <c r="A17" s="56" t="s">
        <v>192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60.75" customHeight="1" x14ac:dyDescent="0.3">
      <c r="A18" s="56" t="s">
        <v>193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66.75" customHeight="1" x14ac:dyDescent="0.3">
      <c r="A19" s="56" t="s">
        <v>195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53.25" customHeight="1" thickBot="1" x14ac:dyDescent="0.35">
      <c r="A20" s="110" t="s">
        <v>194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35.25" customHeight="1" thickBot="1" x14ac:dyDescent="0.35">
      <c r="A21" s="106" t="s">
        <v>0</v>
      </c>
      <c r="B21" s="107"/>
      <c r="C21" s="107"/>
      <c r="D21" s="107"/>
      <c r="E21" s="107"/>
      <c r="F21" s="107"/>
      <c r="G21" s="107"/>
      <c r="H21" s="107"/>
      <c r="I21" s="108"/>
      <c r="J21" s="33" t="s">
        <v>35</v>
      </c>
    </row>
    <row r="22" spans="1:10" s="4" customFormat="1" ht="36" customHeight="1" thickTop="1" thickBot="1" x14ac:dyDescent="0.35">
      <c r="A22" s="103" t="s">
        <v>22</v>
      </c>
      <c r="B22" s="104"/>
      <c r="C22" s="104"/>
      <c r="D22" s="104"/>
      <c r="E22" s="104"/>
      <c r="F22" s="104"/>
      <c r="G22" s="104"/>
      <c r="H22" s="104"/>
      <c r="I22" s="105"/>
      <c r="J22" s="28"/>
    </row>
    <row r="23" spans="1:10" s="4" customFormat="1" ht="39" customHeight="1" thickTop="1" thickBot="1" x14ac:dyDescent="0.35">
      <c r="A23" s="58" t="s">
        <v>23</v>
      </c>
      <c r="B23" s="59"/>
      <c r="C23" s="59"/>
      <c r="D23" s="59"/>
      <c r="E23" s="59"/>
      <c r="F23" s="59"/>
      <c r="G23" s="59"/>
      <c r="H23" s="59"/>
      <c r="I23" s="60"/>
      <c r="J23" s="29"/>
    </row>
    <row r="24" spans="1:10" ht="70.5" customHeight="1" x14ac:dyDescent="0.3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41" customHeight="1" thickBot="1" x14ac:dyDescent="0.4">
      <c r="A25" s="102" t="s">
        <v>171</v>
      </c>
      <c r="B25" s="109"/>
      <c r="C25" s="109"/>
      <c r="D25" s="109"/>
      <c r="E25" s="109"/>
      <c r="F25" s="109"/>
      <c r="G25" s="102" t="s">
        <v>172</v>
      </c>
      <c r="H25" s="109"/>
      <c r="I25" s="109"/>
      <c r="J25" s="109"/>
    </row>
    <row r="26" spans="1:10" x14ac:dyDescent="0.3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3">
      <c r="A27" s="99" t="s">
        <v>15</v>
      </c>
      <c r="B27" s="97"/>
      <c r="C27" s="97"/>
      <c r="D27" s="97"/>
      <c r="E27" s="97"/>
      <c r="F27" s="97"/>
      <c r="G27" s="97"/>
      <c r="H27" s="97"/>
      <c r="I27" s="97"/>
      <c r="J27" s="98"/>
    </row>
    <row r="28" spans="1:10" ht="27" customHeight="1" x14ac:dyDescent="0.3">
      <c r="A28" s="96"/>
      <c r="B28" s="97"/>
      <c r="C28" s="97"/>
      <c r="D28" s="97"/>
      <c r="E28" s="97"/>
      <c r="F28" s="97"/>
      <c r="G28" s="97"/>
      <c r="H28" s="97"/>
      <c r="I28" s="97"/>
      <c r="J28" s="98"/>
    </row>
    <row r="29" spans="1:10" ht="38.25" customHeight="1" x14ac:dyDescent="0.3">
      <c r="A29" s="93" t="s">
        <v>37</v>
      </c>
      <c r="B29" s="94"/>
      <c r="C29" s="94"/>
      <c r="D29" s="94"/>
      <c r="E29" s="94"/>
      <c r="F29" s="94"/>
      <c r="G29" s="94"/>
      <c r="H29" s="94"/>
      <c r="I29" s="94"/>
      <c r="J29" s="95"/>
    </row>
    <row r="30" spans="1:10" ht="8.25" customHeight="1" x14ac:dyDescent="0.3">
      <c r="A30" s="96"/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12" customHeight="1" x14ac:dyDescent="0.3">
      <c r="A31" s="96"/>
      <c r="B31" s="97"/>
      <c r="C31" s="97"/>
      <c r="D31" s="97"/>
      <c r="E31" s="97"/>
      <c r="F31" s="97"/>
      <c r="G31" s="97"/>
      <c r="H31" s="97"/>
      <c r="I31" s="97"/>
      <c r="J31" s="98"/>
    </row>
    <row r="32" spans="1:10" ht="126" customHeight="1" x14ac:dyDescent="0.3">
      <c r="A32" s="93" t="s">
        <v>16</v>
      </c>
      <c r="B32" s="94"/>
      <c r="C32" s="94"/>
      <c r="D32" s="94"/>
      <c r="E32" s="94"/>
      <c r="F32" s="94"/>
      <c r="G32" s="94"/>
      <c r="H32" s="94"/>
      <c r="I32" s="94"/>
      <c r="J32" s="95"/>
    </row>
    <row r="33" spans="1:10" ht="102.75" customHeight="1" x14ac:dyDescent="0.3">
      <c r="A33" s="93" t="s">
        <v>245</v>
      </c>
      <c r="B33" s="94"/>
      <c r="C33" s="94"/>
      <c r="D33" s="94"/>
      <c r="E33" s="94"/>
      <c r="F33" s="94"/>
      <c r="G33" s="94"/>
      <c r="H33" s="94"/>
      <c r="I33" s="94"/>
      <c r="J33" s="95"/>
    </row>
    <row r="34" spans="1:10" ht="43.5" customHeight="1" x14ac:dyDescent="0.3">
      <c r="A34" s="93"/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36.75" customHeight="1" x14ac:dyDescent="0.3">
      <c r="A35" s="93" t="s">
        <v>56</v>
      </c>
      <c r="B35" s="94"/>
      <c r="C35" s="94"/>
      <c r="D35" s="94"/>
      <c r="E35" s="94"/>
      <c r="F35" s="94"/>
      <c r="G35" s="94"/>
      <c r="H35" s="94"/>
      <c r="I35" s="94"/>
      <c r="J35" s="95"/>
    </row>
    <row r="36" spans="1:10" x14ac:dyDescent="0.3">
      <c r="A36" s="87" t="s">
        <v>173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ht="18.600000000000001" thickBot="1" x14ac:dyDescent="0.3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D8E1" sheet="1" objects="1" scenarios="1" formatRows="0" selectLockedCells="1"/>
  <mergeCells count="52">
    <mergeCell ref="A15:J15"/>
    <mergeCell ref="A16:J16"/>
    <mergeCell ref="A10:F10"/>
    <mergeCell ref="G10:J10"/>
    <mergeCell ref="A11:F11"/>
    <mergeCell ref="G11:J11"/>
    <mergeCell ref="A12:J12"/>
    <mergeCell ref="A13:J13"/>
    <mergeCell ref="A14:J14"/>
    <mergeCell ref="A1:J1"/>
    <mergeCell ref="A2:J2"/>
    <mergeCell ref="A3:J3"/>
    <mergeCell ref="G9:J9"/>
    <mergeCell ref="A8:J8"/>
    <mergeCell ref="A6:F6"/>
    <mergeCell ref="G6:J6"/>
    <mergeCell ref="A4:F4"/>
    <mergeCell ref="G4:J4"/>
    <mergeCell ref="A5:F5"/>
    <mergeCell ref="G5:J5"/>
    <mergeCell ref="A9:F9"/>
    <mergeCell ref="A7:F7"/>
    <mergeCell ref="G7:J7"/>
    <mergeCell ref="A17:J17"/>
    <mergeCell ref="A18:J18"/>
    <mergeCell ref="A27:J27"/>
    <mergeCell ref="A28:J28"/>
    <mergeCell ref="A29:J29"/>
    <mergeCell ref="A22:I22"/>
    <mergeCell ref="A23:I23"/>
    <mergeCell ref="A21:I21"/>
    <mergeCell ref="A19:J19"/>
    <mergeCell ref="A25:F25"/>
    <mergeCell ref="G25:J25"/>
    <mergeCell ref="A20:J20"/>
    <mergeCell ref="A24:J24"/>
    <mergeCell ref="A45:J45"/>
    <mergeCell ref="A40:J40"/>
    <mergeCell ref="A41:J41"/>
    <mergeCell ref="A37:J37"/>
    <mergeCell ref="A30:J30"/>
    <mergeCell ref="A38:J38"/>
    <mergeCell ref="A31:J31"/>
    <mergeCell ref="A44:J44"/>
    <mergeCell ref="A33:J33"/>
    <mergeCell ref="A34:J34"/>
    <mergeCell ref="A35:J35"/>
    <mergeCell ref="A36:J36"/>
    <mergeCell ref="A32:J32"/>
    <mergeCell ref="A42:J42"/>
    <mergeCell ref="A43:J43"/>
    <mergeCell ref="A39:J39"/>
  </mergeCells>
  <printOptions horizontalCentered="1"/>
  <pageMargins left="0.51" right="0.54" top="1.1023622047244095" bottom="0.74803149606299213" header="0.31496062992125984" footer="0.31496062992125984"/>
  <pageSetup paperSize="9" scale="74" fitToHeight="2" orientation="portrait" horizontalDpi="1200" verticalDpi="1200" r:id="rId1"/>
  <headerFooter differentFirst="1">
    <firstHeader>&amp;C&amp;"Times New Roman,Félkövér"&amp;12Médiaszolgáltatás-támogató és Vagyonkezelő Alap
MECENATÚRA&amp;"-,Normál"&amp;11
&amp;"Times New Roman,Dőlt"&amp;10 1088 Budapest Pollack Mihály tér 10. Tel.:1/327-2020
&amp;"-,Normál"&amp;11
&amp;"Times New Roman,Félkövér"&amp;12REZSI2015</firstHeader>
    <firstFooter>&amp;R&amp;P</firstFooter>
  </headerFooter>
  <rowBreaks count="1" manualBreakCount="1">
    <brk id="20" max="9" man="1"/>
  </rowBreaks>
  <colBreaks count="2" manualBreakCount="2">
    <brk id="72" max="38" man="1"/>
    <brk id="118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zoomScaleNormal="100" workbookViewId="0">
      <selection activeCell="F2" sqref="F2:J2"/>
    </sheetView>
  </sheetViews>
  <sheetFormatPr defaultRowHeight="14.4" x14ac:dyDescent="0.3"/>
  <cols>
    <col min="1" max="1" width="11.109375" customWidth="1"/>
    <col min="2" max="2" width="11.44140625" customWidth="1"/>
    <col min="3" max="3" width="11.5546875" customWidth="1"/>
    <col min="5" max="5" width="21.44140625" customWidth="1"/>
    <col min="7" max="7" width="14" customWidth="1"/>
    <col min="8" max="8" width="13" customWidth="1"/>
    <col min="9" max="9" width="12.5546875" customWidth="1"/>
    <col min="10" max="10" width="11.33203125" customWidth="1"/>
  </cols>
  <sheetData>
    <row r="1" spans="1:15" ht="75" customHeight="1" x14ac:dyDescent="0.3">
      <c r="A1" s="124" t="s">
        <v>177</v>
      </c>
      <c r="B1" s="125"/>
      <c r="C1" s="125"/>
      <c r="D1" s="125"/>
      <c r="E1" s="125"/>
      <c r="F1" s="125"/>
      <c r="G1" s="125"/>
      <c r="H1" s="125"/>
      <c r="I1" s="126"/>
      <c r="J1" s="127"/>
    </row>
    <row r="2" spans="1:15" ht="46.5" customHeight="1" thickBot="1" x14ac:dyDescent="0.4">
      <c r="A2" s="128" t="s">
        <v>26</v>
      </c>
      <c r="B2" s="129"/>
      <c r="C2" s="129"/>
      <c r="D2" s="129"/>
      <c r="E2" s="129"/>
      <c r="F2" s="130"/>
      <c r="G2" s="130"/>
      <c r="H2" s="131"/>
      <c r="I2" s="132"/>
      <c r="J2" s="133"/>
    </row>
    <row r="3" spans="1:15" ht="45" customHeight="1" thickTop="1" thickBot="1" x14ac:dyDescent="0.4">
      <c r="A3" s="70" t="s">
        <v>25</v>
      </c>
      <c r="B3" s="71"/>
      <c r="C3" s="71"/>
      <c r="D3" s="71"/>
      <c r="E3" s="71"/>
      <c r="F3" s="134"/>
      <c r="G3" s="134"/>
      <c r="H3" s="135"/>
      <c r="I3" s="136"/>
      <c r="J3" s="137"/>
    </row>
    <row r="4" spans="1:15" ht="49.5" customHeight="1" thickTop="1" thickBot="1" x14ac:dyDescent="0.35">
      <c r="A4" s="146" t="s">
        <v>165</v>
      </c>
      <c r="B4" s="147"/>
      <c r="C4" s="147"/>
      <c r="D4" s="147"/>
      <c r="E4" s="148"/>
      <c r="F4" s="149"/>
      <c r="G4" s="150"/>
      <c r="H4" s="150"/>
      <c r="I4" s="150"/>
      <c r="J4" s="151"/>
    </row>
    <row r="5" spans="1:15" ht="48" customHeight="1" thickTop="1" thickBot="1" x14ac:dyDescent="0.4">
      <c r="A5" s="72" t="s">
        <v>2</v>
      </c>
      <c r="B5" s="73"/>
      <c r="C5" s="73"/>
      <c r="D5" s="73"/>
      <c r="E5" s="73"/>
      <c r="F5" s="134"/>
      <c r="G5" s="134"/>
      <c r="H5" s="135"/>
      <c r="I5" s="136"/>
      <c r="J5" s="137"/>
    </row>
    <row r="6" spans="1:15" ht="48" customHeight="1" thickTop="1" thickBot="1" x14ac:dyDescent="0.4">
      <c r="A6" s="72" t="s">
        <v>46</v>
      </c>
      <c r="B6" s="73"/>
      <c r="C6" s="73"/>
      <c r="D6" s="73"/>
      <c r="E6" s="73"/>
      <c r="F6" s="134"/>
      <c r="G6" s="134"/>
      <c r="H6" s="135"/>
      <c r="I6" s="136"/>
      <c r="J6" s="137"/>
    </row>
    <row r="7" spans="1:15" ht="48.75" customHeight="1" thickTop="1" x14ac:dyDescent="0.3">
      <c r="A7" s="138" t="s">
        <v>183</v>
      </c>
      <c r="B7" s="139"/>
      <c r="C7" s="139"/>
      <c r="D7" s="139"/>
      <c r="E7" s="139"/>
      <c r="F7" s="139"/>
      <c r="G7" s="139"/>
      <c r="H7" s="139"/>
      <c r="I7" s="139"/>
      <c r="J7" s="139"/>
      <c r="L7" s="19"/>
      <c r="M7" s="20"/>
      <c r="N7" s="20"/>
      <c r="O7" s="20"/>
    </row>
    <row r="8" spans="1:15" ht="86.25" customHeight="1" thickBot="1" x14ac:dyDescent="0.35">
      <c r="A8" s="144" t="s">
        <v>178</v>
      </c>
      <c r="B8" s="145"/>
      <c r="C8" s="145"/>
      <c r="D8" s="145"/>
      <c r="E8" s="145"/>
      <c r="F8" s="145"/>
      <c r="G8" s="145"/>
      <c r="H8" s="145"/>
      <c r="I8" s="145"/>
      <c r="J8" s="145"/>
      <c r="L8" s="19"/>
      <c r="M8" s="20"/>
      <c r="N8" s="20"/>
      <c r="O8" s="20"/>
    </row>
    <row r="9" spans="1:15" ht="56.25" customHeight="1" thickTop="1" thickBot="1" x14ac:dyDescent="0.4">
      <c r="A9" s="146" t="s">
        <v>179</v>
      </c>
      <c r="B9" s="147"/>
      <c r="C9" s="147"/>
      <c r="D9" s="147"/>
      <c r="E9" s="152"/>
      <c r="F9" s="134"/>
      <c r="G9" s="134"/>
      <c r="H9" s="135"/>
      <c r="I9" s="136"/>
      <c r="J9" s="137"/>
    </row>
    <row r="10" spans="1:15" ht="60.75" customHeight="1" thickTop="1" thickBot="1" x14ac:dyDescent="0.4">
      <c r="A10" s="146" t="s">
        <v>180</v>
      </c>
      <c r="B10" s="147"/>
      <c r="C10" s="147"/>
      <c r="D10" s="147"/>
      <c r="E10" s="152"/>
      <c r="F10" s="134"/>
      <c r="G10" s="134"/>
      <c r="H10" s="135"/>
      <c r="I10" s="136"/>
      <c r="J10" s="137"/>
    </row>
    <row r="11" spans="1:15" ht="63" customHeight="1" thickTop="1" thickBot="1" x14ac:dyDescent="0.4">
      <c r="A11" s="146" t="s">
        <v>181</v>
      </c>
      <c r="B11" s="147"/>
      <c r="C11" s="147"/>
      <c r="D11" s="147"/>
      <c r="E11" s="152"/>
      <c r="F11" s="140"/>
      <c r="G11" s="140"/>
      <c r="H11" s="141"/>
      <c r="I11" s="142"/>
      <c r="J11" s="143"/>
    </row>
    <row r="12" spans="1:15" ht="88.5" customHeight="1" thickTop="1" x14ac:dyDescent="0.3">
      <c r="A12" s="118" t="s">
        <v>249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5" ht="54" customHeight="1" x14ac:dyDescent="0.3">
      <c r="A13" s="119" t="s">
        <v>250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5" ht="28.5" customHeight="1" x14ac:dyDescent="0.3">
      <c r="A14" s="120" t="s">
        <v>56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5" ht="150" customHeight="1" x14ac:dyDescent="0.35">
      <c r="A15" s="122"/>
      <c r="B15" s="123"/>
      <c r="C15" s="123"/>
      <c r="D15" s="123"/>
      <c r="E15" s="123"/>
      <c r="F15" s="123"/>
      <c r="G15" s="122" t="s">
        <v>182</v>
      </c>
      <c r="H15" s="123"/>
      <c r="I15" s="123"/>
      <c r="J15" s="123"/>
    </row>
  </sheetData>
  <sheetProtection password="D8E1" sheet="1" objects="1" scenarios="1" formatRows="0" selectLockedCells="1"/>
  <mergeCells count="24">
    <mergeCell ref="A7:J7"/>
    <mergeCell ref="F11:J11"/>
    <mergeCell ref="A8:J8"/>
    <mergeCell ref="A5:E5"/>
    <mergeCell ref="A4:E4"/>
    <mergeCell ref="F4:J4"/>
    <mergeCell ref="F5:J5"/>
    <mergeCell ref="A6:E6"/>
    <mergeCell ref="F6:J6"/>
    <mergeCell ref="A9:E9"/>
    <mergeCell ref="F9:J9"/>
    <mergeCell ref="A10:E10"/>
    <mergeCell ref="F10:J10"/>
    <mergeCell ref="A11:E11"/>
    <mergeCell ref="A1:J1"/>
    <mergeCell ref="A2:E2"/>
    <mergeCell ref="F2:J2"/>
    <mergeCell ref="A3:E3"/>
    <mergeCell ref="F3:J3"/>
    <mergeCell ref="A12:J12"/>
    <mergeCell ref="A13:J13"/>
    <mergeCell ref="A14:J14"/>
    <mergeCell ref="A15:F15"/>
    <mergeCell ref="G15:J15"/>
  </mergeCells>
  <pageMargins left="0.46" right="0.51" top="1.32" bottom="0.74803149606299213" header="0.31496062992125984" footer="0.31496062992125984"/>
  <pageSetup paperSize="9" scale="74" orientation="portrait" r:id="rId1"/>
  <headerFooter>
    <oddHeader>&amp;C&amp;"Times New Roman,Félkövér"&amp;12MÉDIASZOLGÁLTATÁS-TÁMOGATÓ ÉS VAGYONKEZELŐ ALAP
MECENATÚRA&amp;"-,Normál"&amp;11
&amp;"Times New Roman,Dőlt"&amp;10 1088 Budapest, Pollack Mihály tér 10. Tel.: 1/327-2020&amp;"-,Normál"&amp;11
&amp;"Times New Roman,Félkövér"&amp;12REZSI2015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S78"/>
  <sheetViews>
    <sheetView showGridLines="0" zoomScaleNormal="100" workbookViewId="0">
      <selection activeCell="G2" sqref="G2:J2"/>
    </sheetView>
  </sheetViews>
  <sheetFormatPr defaultRowHeight="14.4" x14ac:dyDescent="0.3"/>
  <cols>
    <col min="1" max="1" width="4.44140625" customWidth="1"/>
    <col min="2" max="2" width="19.6640625" customWidth="1"/>
    <col min="3" max="3" width="14.5546875" customWidth="1"/>
    <col min="4" max="4" width="10.44140625" customWidth="1"/>
    <col min="5" max="5" width="13.109375" customWidth="1"/>
    <col min="6" max="7" width="15.6640625" customWidth="1"/>
    <col min="8" max="8" width="12.109375" customWidth="1"/>
    <col min="9" max="9" width="11.6640625" customWidth="1"/>
    <col min="10" max="10" width="6.88671875" customWidth="1"/>
  </cols>
  <sheetData>
    <row r="1" spans="1:10" ht="56.25" customHeight="1" thickBot="1" x14ac:dyDescent="0.35">
      <c r="A1" s="112" t="s">
        <v>185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39" customHeight="1" thickTop="1" thickBot="1" x14ac:dyDescent="0.4">
      <c r="A2" s="70" t="s">
        <v>26</v>
      </c>
      <c r="B2" s="71"/>
      <c r="C2" s="71"/>
      <c r="D2" s="71"/>
      <c r="E2" s="71"/>
      <c r="F2" s="71"/>
      <c r="G2" s="134"/>
      <c r="H2" s="135"/>
      <c r="I2" s="135"/>
      <c r="J2" s="137"/>
    </row>
    <row r="3" spans="1:10" ht="39" customHeight="1" thickTop="1" thickBot="1" x14ac:dyDescent="0.4">
      <c r="A3" s="70" t="s">
        <v>25</v>
      </c>
      <c r="B3" s="71"/>
      <c r="C3" s="71"/>
      <c r="D3" s="71"/>
      <c r="E3" s="71"/>
      <c r="F3" s="71"/>
      <c r="G3" s="134"/>
      <c r="H3" s="135"/>
      <c r="I3" s="135"/>
      <c r="J3" s="137"/>
    </row>
    <row r="4" spans="1:10" ht="41.25" customHeight="1" thickTop="1" thickBot="1" x14ac:dyDescent="0.4">
      <c r="A4" s="72" t="s">
        <v>165</v>
      </c>
      <c r="B4" s="244"/>
      <c r="C4" s="244"/>
      <c r="D4" s="244"/>
      <c r="E4" s="244"/>
      <c r="F4" s="244"/>
      <c r="G4" s="134"/>
      <c r="H4" s="135"/>
      <c r="I4" s="135"/>
      <c r="J4" s="137"/>
    </row>
    <row r="5" spans="1:10" ht="33.75" customHeight="1" thickTop="1" thickBot="1" x14ac:dyDescent="0.4">
      <c r="A5" s="72" t="s">
        <v>2</v>
      </c>
      <c r="B5" s="73"/>
      <c r="C5" s="73"/>
      <c r="D5" s="73"/>
      <c r="E5" s="73"/>
      <c r="F5" s="73"/>
      <c r="G5" s="134" t="s">
        <v>229</v>
      </c>
      <c r="H5" s="135"/>
      <c r="I5" s="135"/>
      <c r="J5" s="137"/>
    </row>
    <row r="6" spans="1:10" ht="45" customHeight="1" thickTop="1" thickBot="1" x14ac:dyDescent="0.35">
      <c r="A6" s="237" t="s">
        <v>197</v>
      </c>
      <c r="B6" s="238"/>
      <c r="C6" s="238"/>
      <c r="D6" s="238"/>
      <c r="E6" s="238"/>
      <c r="F6" s="239"/>
      <c r="G6" s="240"/>
      <c r="H6" s="241"/>
      <c r="I6" s="241"/>
      <c r="J6" s="242"/>
    </row>
    <row r="7" spans="1:10" ht="51.75" customHeight="1" thickTop="1" thickBot="1" x14ac:dyDescent="0.35">
      <c r="A7" s="153" t="s">
        <v>246</v>
      </c>
      <c r="B7" s="154"/>
      <c r="C7" s="154"/>
      <c r="D7" s="154"/>
      <c r="E7" s="154"/>
      <c r="F7" s="155"/>
      <c r="G7" s="149"/>
      <c r="H7" s="150"/>
      <c r="I7" s="150"/>
      <c r="J7" s="151"/>
    </row>
    <row r="8" spans="1:10" ht="54" customHeight="1" thickTop="1" thickBot="1" x14ac:dyDescent="0.35">
      <c r="A8" s="245" t="s">
        <v>188</v>
      </c>
      <c r="B8" s="246"/>
      <c r="C8" s="246"/>
      <c r="D8" s="246"/>
      <c r="E8" s="246"/>
      <c r="F8" s="246"/>
      <c r="G8" s="246"/>
      <c r="H8" s="246"/>
      <c r="I8" s="246"/>
      <c r="J8" s="247"/>
    </row>
    <row r="9" spans="1:10" ht="37.5" customHeight="1" thickTop="1" thickBot="1" x14ac:dyDescent="0.35">
      <c r="A9" s="221" t="s">
        <v>0</v>
      </c>
      <c r="B9" s="222"/>
      <c r="C9" s="223"/>
      <c r="D9" s="221" t="s">
        <v>53</v>
      </c>
      <c r="E9" s="222"/>
      <c r="F9" s="223"/>
      <c r="G9" s="221" t="s">
        <v>54</v>
      </c>
      <c r="H9" s="222"/>
      <c r="I9" s="252"/>
      <c r="J9" s="34" t="s">
        <v>36</v>
      </c>
    </row>
    <row r="10" spans="1:10" ht="49.5" customHeight="1" thickTop="1" thickBot="1" x14ac:dyDescent="0.35">
      <c r="A10" s="225"/>
      <c r="B10" s="226"/>
      <c r="C10" s="228"/>
      <c r="D10" s="225"/>
      <c r="E10" s="226"/>
      <c r="F10" s="228"/>
      <c r="G10" s="225"/>
      <c r="H10" s="226"/>
      <c r="I10" s="227"/>
      <c r="J10" s="28"/>
    </row>
    <row r="11" spans="1:10" ht="45.75" customHeight="1" thickTop="1" thickBot="1" x14ac:dyDescent="0.35">
      <c r="A11" s="225"/>
      <c r="B11" s="226"/>
      <c r="C11" s="228"/>
      <c r="D11" s="225"/>
      <c r="E11" s="226"/>
      <c r="F11" s="228"/>
      <c r="G11" s="225"/>
      <c r="H11" s="226"/>
      <c r="I11" s="227"/>
      <c r="J11" s="29"/>
    </row>
    <row r="12" spans="1:10" ht="43.5" customHeight="1" thickTop="1" thickBot="1" x14ac:dyDescent="0.35">
      <c r="A12" s="225"/>
      <c r="B12" s="226"/>
      <c r="C12" s="228"/>
      <c r="D12" s="225"/>
      <c r="E12" s="226"/>
      <c r="F12" s="228"/>
      <c r="G12" s="225"/>
      <c r="H12" s="226"/>
      <c r="I12" s="227"/>
      <c r="J12" s="29"/>
    </row>
    <row r="13" spans="1:10" ht="44.25" customHeight="1" thickTop="1" thickBot="1" x14ac:dyDescent="0.35">
      <c r="A13" s="225"/>
      <c r="B13" s="226"/>
      <c r="C13" s="228"/>
      <c r="D13" s="225"/>
      <c r="E13" s="226"/>
      <c r="F13" s="228"/>
      <c r="G13" s="225"/>
      <c r="H13" s="226"/>
      <c r="I13" s="227"/>
      <c r="J13" s="29"/>
    </row>
    <row r="14" spans="1:10" ht="36.75" customHeight="1" thickTop="1" thickBot="1" x14ac:dyDescent="0.35">
      <c r="A14" s="253" t="s">
        <v>166</v>
      </c>
      <c r="B14" s="254"/>
      <c r="C14" s="254"/>
      <c r="D14" s="254"/>
      <c r="E14" s="254"/>
      <c r="F14" s="254"/>
      <c r="G14" s="254"/>
      <c r="H14" s="254"/>
      <c r="I14" s="254"/>
      <c r="J14" s="255"/>
    </row>
    <row r="15" spans="1:10" ht="36" customHeight="1" thickTop="1" thickBot="1" x14ac:dyDescent="0.35">
      <c r="A15" s="221" t="s">
        <v>0</v>
      </c>
      <c r="B15" s="224"/>
      <c r="C15" s="224"/>
      <c r="D15" s="221" t="s">
        <v>230</v>
      </c>
      <c r="E15" s="224"/>
      <c r="F15" s="224"/>
      <c r="G15" s="154"/>
      <c r="H15" s="154"/>
      <c r="I15" s="155"/>
      <c r="J15" s="34" t="s">
        <v>36</v>
      </c>
    </row>
    <row r="16" spans="1:10" ht="54" customHeight="1" thickTop="1" thickBot="1" x14ac:dyDescent="0.35">
      <c r="A16" s="221" t="s">
        <v>213</v>
      </c>
      <c r="B16" s="224"/>
      <c r="C16" s="224"/>
      <c r="D16" s="215"/>
      <c r="E16" s="216"/>
      <c r="F16" s="216"/>
      <c r="G16" s="150"/>
      <c r="H16" s="150"/>
      <c r="I16" s="243"/>
      <c r="J16" s="28"/>
    </row>
    <row r="17" spans="1:19" ht="48" customHeight="1" thickTop="1" thickBot="1" x14ac:dyDescent="0.35">
      <c r="A17" s="221" t="s">
        <v>214</v>
      </c>
      <c r="B17" s="224"/>
      <c r="C17" s="224"/>
      <c r="D17" s="215"/>
      <c r="E17" s="216"/>
      <c r="F17" s="216"/>
      <c r="G17" s="217"/>
      <c r="H17" s="217"/>
      <c r="I17" s="218"/>
      <c r="J17" s="29"/>
    </row>
    <row r="18" spans="1:19" ht="42.75" customHeight="1" thickTop="1" thickBot="1" x14ac:dyDescent="0.35">
      <c r="A18" s="256" t="s">
        <v>215</v>
      </c>
      <c r="B18" s="257"/>
      <c r="C18" s="257"/>
      <c r="D18" s="257"/>
      <c r="E18" s="257"/>
      <c r="F18" s="257"/>
      <c r="G18" s="257"/>
      <c r="H18" s="257"/>
      <c r="I18" s="257"/>
      <c r="J18" s="258"/>
    </row>
    <row r="19" spans="1:19" ht="53.25" customHeight="1" thickTop="1" thickBot="1" x14ac:dyDescent="0.35">
      <c r="A19" s="221" t="s">
        <v>231</v>
      </c>
      <c r="B19" s="224"/>
      <c r="C19" s="224"/>
      <c r="D19" s="248" t="str">
        <f>IF(D17="","",IF(D17&lt;D16,D16-D17,""))</f>
        <v/>
      </c>
      <c r="E19" s="249"/>
      <c r="F19" s="249"/>
      <c r="G19" s="250"/>
      <c r="H19" s="250"/>
      <c r="I19" s="251"/>
      <c r="J19" s="29"/>
    </row>
    <row r="20" spans="1:19" ht="66" customHeight="1" thickTop="1" thickBot="1" x14ac:dyDescent="0.35">
      <c r="A20" s="229" t="str">
        <f>IF(OR(D19=""),"",IF(D19&gt;0,"FIGYELEM!!
ÖNNEK VISSZAFIZETÉSI KÖTELEZETTSÉGE KELETKEZETT!
KÉRJÜK, HOGY EZEN KÖTELEZETTSÉGÉNEK LEGKÉSŐBB A BESZÁMOLÓ BENYÚJTÁSÁVAL EGYIDŐBEN TEGYEN ELEGET!",""))</f>
        <v/>
      </c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9" ht="48.75" customHeight="1" thickBot="1" x14ac:dyDescent="0.35">
      <c r="A21" s="253" t="s">
        <v>167</v>
      </c>
      <c r="B21" s="254"/>
      <c r="C21" s="254"/>
      <c r="D21" s="254"/>
      <c r="E21" s="254"/>
      <c r="F21" s="254"/>
      <c r="G21" s="254"/>
      <c r="H21" s="254"/>
      <c r="I21" s="254"/>
      <c r="J21" s="255"/>
    </row>
    <row r="22" spans="1:19" ht="39.9" customHeight="1" thickTop="1" thickBot="1" x14ac:dyDescent="0.35">
      <c r="A22" s="146" t="s">
        <v>5</v>
      </c>
      <c r="B22" s="250"/>
      <c r="C22" s="250"/>
      <c r="D22" s="250"/>
      <c r="E22" s="251"/>
      <c r="F22" s="263"/>
      <c r="G22" s="264"/>
      <c r="H22" s="264"/>
      <c r="I22" s="264"/>
      <c r="J22" s="265"/>
      <c r="K22" s="7"/>
      <c r="L22" s="7"/>
      <c r="M22" s="7"/>
      <c r="N22" s="7"/>
      <c r="O22" s="7"/>
      <c r="P22" s="7"/>
      <c r="Q22" s="7"/>
      <c r="R22" s="7"/>
      <c r="S22" s="7"/>
    </row>
    <row r="23" spans="1:19" ht="40.5" customHeight="1" thickTop="1" thickBot="1" x14ac:dyDescent="0.35">
      <c r="A23" s="259" t="s">
        <v>27</v>
      </c>
      <c r="B23" s="196" t="s">
        <v>28</v>
      </c>
      <c r="C23" s="197"/>
      <c r="D23" s="197"/>
      <c r="E23" s="198"/>
      <c r="F23" s="202"/>
      <c r="G23" s="203"/>
      <c r="H23" s="203"/>
      <c r="I23" s="203"/>
      <c r="J23" s="204"/>
    </row>
    <row r="24" spans="1:19" ht="39.75" customHeight="1" thickTop="1" thickBot="1" x14ac:dyDescent="0.35">
      <c r="A24" s="260"/>
      <c r="B24" s="196" t="s">
        <v>48</v>
      </c>
      <c r="C24" s="197"/>
      <c r="D24" s="197"/>
      <c r="E24" s="198"/>
      <c r="F24" s="202"/>
      <c r="G24" s="203"/>
      <c r="H24" s="203"/>
      <c r="I24" s="203"/>
      <c r="J24" s="204"/>
    </row>
    <row r="25" spans="1:19" ht="55.5" customHeight="1" thickTop="1" thickBot="1" x14ac:dyDescent="0.35">
      <c r="A25" s="260"/>
      <c r="B25" s="262" t="s">
        <v>49</v>
      </c>
      <c r="C25" s="197"/>
      <c r="D25" s="197"/>
      <c r="E25" s="198"/>
      <c r="F25" s="202"/>
      <c r="G25" s="203"/>
      <c r="H25" s="203"/>
      <c r="I25" s="203"/>
      <c r="J25" s="204"/>
    </row>
    <row r="26" spans="1:19" ht="43.5" customHeight="1" thickTop="1" thickBot="1" x14ac:dyDescent="0.35">
      <c r="A26" s="260"/>
      <c r="B26" s="196" t="s">
        <v>50</v>
      </c>
      <c r="C26" s="197"/>
      <c r="D26" s="197"/>
      <c r="E26" s="198"/>
      <c r="F26" s="202"/>
      <c r="G26" s="203"/>
      <c r="H26" s="203"/>
      <c r="I26" s="203"/>
      <c r="J26" s="204"/>
    </row>
    <row r="27" spans="1:19" ht="39" customHeight="1" thickTop="1" thickBot="1" x14ac:dyDescent="0.35">
      <c r="A27" s="260"/>
      <c r="B27" s="196" t="s">
        <v>51</v>
      </c>
      <c r="C27" s="197"/>
      <c r="D27" s="197"/>
      <c r="E27" s="198"/>
      <c r="F27" s="202"/>
      <c r="G27" s="203"/>
      <c r="H27" s="203"/>
      <c r="I27" s="203"/>
      <c r="J27" s="204"/>
    </row>
    <row r="28" spans="1:19" ht="42.75" customHeight="1" thickTop="1" thickBot="1" x14ac:dyDescent="0.35">
      <c r="A28" s="261"/>
      <c r="B28" s="199" t="s">
        <v>198</v>
      </c>
      <c r="C28" s="200"/>
      <c r="D28" s="200"/>
      <c r="E28" s="201"/>
      <c r="F28" s="266"/>
      <c r="G28" s="267"/>
      <c r="H28" s="267"/>
      <c r="I28" s="267"/>
      <c r="J28" s="268"/>
      <c r="K28" s="7"/>
      <c r="L28" s="7"/>
      <c r="M28" s="7"/>
      <c r="N28" s="7"/>
      <c r="O28" s="7"/>
      <c r="P28" s="7"/>
      <c r="Q28" s="7"/>
      <c r="R28" s="7"/>
      <c r="S28" s="7"/>
    </row>
    <row r="29" spans="1:19" s="7" customFormat="1" ht="25.5" customHeight="1" thickTop="1" x14ac:dyDescent="0.3">
      <c r="A29" s="208" t="s">
        <v>174</v>
      </c>
      <c r="B29" s="209"/>
      <c r="C29" s="209"/>
      <c r="D29" s="209"/>
      <c r="E29" s="209"/>
      <c r="F29" s="209"/>
      <c r="G29" s="209"/>
      <c r="H29" s="209"/>
      <c r="I29" s="209"/>
      <c r="J29" s="209"/>
    </row>
    <row r="30" spans="1:19" s="7" customFormat="1" ht="52.5" customHeight="1" x14ac:dyDescent="0.3">
      <c r="A30" s="211" t="s">
        <v>199</v>
      </c>
      <c r="B30" s="212"/>
      <c r="C30" s="212"/>
      <c r="D30" s="212"/>
      <c r="E30" s="212"/>
      <c r="F30" s="212"/>
      <c r="G30" s="212"/>
      <c r="H30" s="212"/>
      <c r="I30" s="212"/>
      <c r="J30" s="212"/>
    </row>
    <row r="31" spans="1:19" s="7" customFormat="1" ht="57.75" customHeight="1" x14ac:dyDescent="0.3">
      <c r="A31" s="194" t="s">
        <v>200</v>
      </c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9" s="7" customFormat="1" ht="52.5" customHeight="1" x14ac:dyDescent="0.3">
      <c r="A32" s="194" t="s">
        <v>201</v>
      </c>
      <c r="B32" s="210"/>
      <c r="C32" s="210"/>
      <c r="D32" s="210"/>
      <c r="E32" s="210"/>
      <c r="F32" s="210"/>
      <c r="G32" s="210"/>
      <c r="H32" s="210"/>
      <c r="I32" s="210"/>
      <c r="J32" s="210"/>
    </row>
    <row r="33" spans="1:19" s="7" customFormat="1" ht="66.75" customHeight="1" x14ac:dyDescent="0.3">
      <c r="A33" s="194" t="s">
        <v>202</v>
      </c>
      <c r="B33" s="210"/>
      <c r="C33" s="210"/>
      <c r="D33" s="210"/>
      <c r="E33" s="210"/>
      <c r="F33" s="210"/>
      <c r="G33" s="210"/>
      <c r="H33" s="210"/>
      <c r="I33" s="210"/>
      <c r="J33" s="210"/>
      <c r="K33"/>
      <c r="L33"/>
      <c r="M33"/>
      <c r="N33"/>
      <c r="O33"/>
      <c r="P33"/>
      <c r="Q33"/>
      <c r="R33"/>
      <c r="S33"/>
    </row>
    <row r="34" spans="1:19" ht="63" customHeight="1" x14ac:dyDescent="0.3">
      <c r="A34" s="194" t="s">
        <v>203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9" ht="58.5" customHeight="1" x14ac:dyDescent="0.3">
      <c r="A35" s="194" t="s">
        <v>204</v>
      </c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9" ht="48.75" customHeight="1" thickBot="1" x14ac:dyDescent="0.35">
      <c r="A36" s="205" t="s">
        <v>168</v>
      </c>
      <c r="B36" s="206"/>
      <c r="C36" s="206"/>
      <c r="D36" s="206"/>
      <c r="E36" s="206"/>
      <c r="F36" s="206"/>
      <c r="G36" s="206"/>
      <c r="H36" s="206"/>
      <c r="I36" s="206"/>
      <c r="J36" s="207"/>
      <c r="K36" s="7"/>
      <c r="L36" s="7"/>
      <c r="M36" s="7"/>
      <c r="N36" s="7"/>
      <c r="O36" s="7"/>
      <c r="P36" s="7"/>
      <c r="Q36" s="7"/>
      <c r="R36" s="7"/>
      <c r="S36" s="7"/>
    </row>
    <row r="37" spans="1:19" s="7" customFormat="1" ht="30" customHeight="1" thickTop="1" x14ac:dyDescent="0.3">
      <c r="A37" s="219" t="s">
        <v>29</v>
      </c>
      <c r="B37" s="220"/>
      <c r="C37" s="220"/>
      <c r="D37" s="220"/>
      <c r="E37" s="220"/>
      <c r="F37" s="220"/>
      <c r="G37" s="220"/>
      <c r="H37" s="220"/>
      <c r="I37" s="220"/>
      <c r="J37" s="220"/>
    </row>
    <row r="38" spans="1:19" s="7" customFormat="1" ht="44.25" customHeight="1" x14ac:dyDescent="0.3">
      <c r="A38" s="194" t="s">
        <v>205</v>
      </c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9" s="7" customFormat="1" ht="50.25" customHeight="1" x14ac:dyDescent="0.3">
      <c r="A39" s="194" t="s">
        <v>211</v>
      </c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19" s="7" customFormat="1" ht="60" customHeight="1" x14ac:dyDescent="0.3">
      <c r="A40" s="194" t="s">
        <v>206</v>
      </c>
      <c r="B40" s="195"/>
      <c r="C40" s="195"/>
      <c r="D40" s="195"/>
      <c r="E40" s="195"/>
      <c r="F40" s="195"/>
      <c r="G40" s="195"/>
      <c r="H40" s="195"/>
      <c r="I40" s="195"/>
      <c r="J40" s="195"/>
    </row>
    <row r="41" spans="1:19" s="7" customFormat="1" ht="36" customHeight="1" x14ac:dyDescent="0.3">
      <c r="A41" s="194" t="s">
        <v>207</v>
      </c>
      <c r="B41" s="195"/>
      <c r="C41" s="195"/>
      <c r="D41" s="195"/>
      <c r="E41" s="195"/>
      <c r="F41" s="195"/>
      <c r="G41" s="195"/>
      <c r="H41" s="195"/>
      <c r="I41" s="195"/>
      <c r="J41" s="195"/>
    </row>
    <row r="42" spans="1:19" s="7" customFormat="1" ht="36" customHeight="1" x14ac:dyDescent="0.3">
      <c r="A42" s="194" t="s">
        <v>210</v>
      </c>
      <c r="B42" s="195"/>
      <c r="C42" s="195"/>
      <c r="D42" s="195"/>
      <c r="E42" s="195"/>
      <c r="F42" s="195"/>
      <c r="G42" s="195"/>
      <c r="H42" s="195"/>
      <c r="I42" s="195"/>
      <c r="J42" s="195"/>
      <c r="K42"/>
      <c r="L42"/>
      <c r="M42"/>
      <c r="N42"/>
      <c r="O42"/>
      <c r="P42"/>
      <c r="Q42"/>
      <c r="R42"/>
      <c r="S42"/>
    </row>
    <row r="43" spans="1:19" s="7" customFormat="1" ht="21.75" customHeight="1" x14ac:dyDescent="0.3">
      <c r="A43" s="156" t="s">
        <v>244</v>
      </c>
      <c r="B43" s="157"/>
      <c r="C43" s="157"/>
      <c r="D43" s="157"/>
      <c r="E43" s="157"/>
      <c r="F43" s="157"/>
      <c r="G43" s="157"/>
      <c r="H43" s="157"/>
      <c r="I43" s="157"/>
      <c r="J43" s="157"/>
      <c r="K43"/>
      <c r="L43"/>
      <c r="M43"/>
      <c r="N43"/>
      <c r="O43"/>
      <c r="P43"/>
      <c r="Q43"/>
      <c r="R43"/>
      <c r="S43"/>
    </row>
    <row r="44" spans="1:19" ht="193.5" customHeight="1" x14ac:dyDescent="0.35">
      <c r="A44" s="232" t="s">
        <v>208</v>
      </c>
      <c r="B44" s="233"/>
      <c r="C44" s="233"/>
      <c r="D44" s="234"/>
      <c r="E44" s="234"/>
      <c r="F44" s="235" t="s">
        <v>58</v>
      </c>
      <c r="G44" s="236"/>
      <c r="H44" s="236"/>
      <c r="I44" s="236"/>
      <c r="J44" s="236"/>
    </row>
    <row r="45" spans="1:19" ht="27.75" customHeight="1" x14ac:dyDescent="0.3">
      <c r="A45" s="99" t="s">
        <v>15</v>
      </c>
      <c r="B45" s="97"/>
      <c r="C45" s="97"/>
      <c r="D45" s="97"/>
      <c r="E45" s="97"/>
      <c r="F45" s="97"/>
      <c r="G45" s="97"/>
      <c r="H45" s="97"/>
      <c r="I45" s="97"/>
      <c r="J45" s="98"/>
    </row>
    <row r="46" spans="1:19" ht="28.5" customHeight="1" x14ac:dyDescent="0.3">
      <c r="A46" s="96"/>
      <c r="B46" s="97"/>
      <c r="C46" s="97"/>
      <c r="D46" s="97"/>
      <c r="E46" s="97"/>
      <c r="F46" s="97"/>
      <c r="G46" s="97"/>
      <c r="H46" s="97"/>
      <c r="I46" s="97"/>
      <c r="J46" s="98"/>
    </row>
    <row r="47" spans="1:19" ht="48.75" customHeight="1" thickBot="1" x14ac:dyDescent="0.35">
      <c r="A47" s="171" t="s">
        <v>175</v>
      </c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9" ht="21" customHeight="1" thickTop="1" thickBot="1" x14ac:dyDescent="0.35">
      <c r="A48" s="213" t="s">
        <v>61</v>
      </c>
      <c r="B48" s="214"/>
      <c r="C48" s="214"/>
      <c r="D48" s="214"/>
      <c r="E48" s="174"/>
      <c r="F48" s="175"/>
      <c r="G48" s="175"/>
      <c r="H48" s="175"/>
      <c r="I48" s="175"/>
      <c r="J48" s="176"/>
    </row>
    <row r="49" spans="1:10" ht="21" customHeight="1" thickTop="1" thickBot="1" x14ac:dyDescent="0.35">
      <c r="A49" s="213" t="s">
        <v>62</v>
      </c>
      <c r="B49" s="214"/>
      <c r="C49" s="214"/>
      <c r="D49" s="214"/>
      <c r="E49" s="169"/>
      <c r="F49" s="169"/>
      <c r="G49" s="169"/>
      <c r="H49" s="169"/>
      <c r="I49" s="169"/>
      <c r="J49" s="170"/>
    </row>
    <row r="50" spans="1:10" ht="21" customHeight="1" thickTop="1" thickBot="1" x14ac:dyDescent="0.35">
      <c r="A50" s="213" t="s">
        <v>59</v>
      </c>
      <c r="B50" s="214"/>
      <c r="C50" s="214"/>
      <c r="D50" s="214"/>
      <c r="E50" s="162"/>
      <c r="F50" s="163"/>
      <c r="G50" s="163"/>
      <c r="H50" s="163"/>
      <c r="I50" s="163"/>
      <c r="J50" s="164"/>
    </row>
    <row r="51" spans="1:10" ht="21" customHeight="1" thickTop="1" thickBot="1" x14ac:dyDescent="0.35">
      <c r="A51" s="213" t="s">
        <v>60</v>
      </c>
      <c r="B51" s="214"/>
      <c r="C51" s="214"/>
      <c r="D51" s="214"/>
      <c r="E51" s="162"/>
      <c r="F51" s="163"/>
      <c r="G51" s="163"/>
      <c r="H51" s="163"/>
      <c r="I51" s="163"/>
      <c r="J51" s="164"/>
    </row>
    <row r="52" spans="1:10" ht="24" customHeight="1" thickTop="1" thickBot="1" x14ac:dyDescent="0.35">
      <c r="A52" s="183" t="s">
        <v>234</v>
      </c>
      <c r="B52" s="184"/>
      <c r="C52" s="184"/>
      <c r="D52" s="184"/>
      <c r="E52" s="185" t="s">
        <v>162</v>
      </c>
      <c r="F52" s="186"/>
      <c r="G52" s="186"/>
      <c r="H52" s="185" t="s">
        <v>163</v>
      </c>
      <c r="I52" s="187"/>
      <c r="J52" s="188"/>
    </row>
    <row r="53" spans="1:10" ht="21" customHeight="1" thickTop="1" thickBot="1" x14ac:dyDescent="0.35">
      <c r="A53" s="189" t="s">
        <v>160</v>
      </c>
      <c r="B53" s="190"/>
      <c r="C53" s="190"/>
      <c r="D53" s="190"/>
      <c r="E53" s="160"/>
      <c r="F53" s="160"/>
      <c r="G53" s="160"/>
      <c r="H53" s="160"/>
      <c r="I53" s="160"/>
      <c r="J53" s="161"/>
    </row>
    <row r="54" spans="1:10" ht="21" customHeight="1" thickTop="1" thickBot="1" x14ac:dyDescent="0.35">
      <c r="A54" s="189" t="s">
        <v>38</v>
      </c>
      <c r="B54" s="190"/>
      <c r="C54" s="190"/>
      <c r="D54" s="190"/>
      <c r="E54" s="162"/>
      <c r="F54" s="192"/>
      <c r="G54" s="192"/>
      <c r="H54" s="192"/>
      <c r="I54" s="192"/>
      <c r="J54" s="193"/>
    </row>
    <row r="55" spans="1:10" ht="21" customHeight="1" thickTop="1" thickBot="1" x14ac:dyDescent="0.35">
      <c r="A55" s="158" t="s">
        <v>39</v>
      </c>
      <c r="B55" s="191"/>
      <c r="C55" s="191"/>
      <c r="D55" s="191"/>
      <c r="E55" s="162"/>
      <c r="F55" s="192"/>
      <c r="G55" s="192"/>
      <c r="H55" s="192"/>
      <c r="I55" s="192"/>
      <c r="J55" s="193"/>
    </row>
    <row r="56" spans="1:10" ht="21" customHeight="1" thickTop="1" thickBot="1" x14ac:dyDescent="0.35">
      <c r="A56" s="158" t="s">
        <v>71</v>
      </c>
      <c r="B56" s="191"/>
      <c r="C56" s="191"/>
      <c r="D56" s="191"/>
      <c r="E56" s="160"/>
      <c r="F56" s="160"/>
      <c r="G56" s="160"/>
      <c r="H56" s="160"/>
      <c r="I56" s="160"/>
      <c r="J56" s="161"/>
    </row>
    <row r="57" spans="1:10" ht="36" customHeight="1" thickTop="1" thickBot="1" x14ac:dyDescent="0.35">
      <c r="A57" s="158" t="s">
        <v>80</v>
      </c>
      <c r="B57" s="191"/>
      <c r="C57" s="191"/>
      <c r="D57" s="191"/>
      <c r="E57" s="160"/>
      <c r="F57" s="160"/>
      <c r="G57" s="160"/>
      <c r="H57" s="160"/>
      <c r="I57" s="160"/>
      <c r="J57" s="161"/>
    </row>
    <row r="58" spans="1:10" ht="24" customHeight="1" thickTop="1" thickBot="1" x14ac:dyDescent="0.35">
      <c r="A58" s="183" t="s">
        <v>67</v>
      </c>
      <c r="B58" s="184"/>
      <c r="C58" s="184"/>
      <c r="D58" s="184"/>
      <c r="E58" s="185" t="s">
        <v>162</v>
      </c>
      <c r="F58" s="186"/>
      <c r="G58" s="186"/>
      <c r="H58" s="185" t="s">
        <v>163</v>
      </c>
      <c r="I58" s="187"/>
      <c r="J58" s="188"/>
    </row>
    <row r="59" spans="1:10" ht="24" customHeight="1" thickTop="1" thickBot="1" x14ac:dyDescent="0.35">
      <c r="A59" s="158" t="s">
        <v>41</v>
      </c>
      <c r="B59" s="159"/>
      <c r="C59" s="159"/>
      <c r="D59" s="159"/>
      <c r="E59" s="160"/>
      <c r="F59" s="160"/>
      <c r="G59" s="160"/>
      <c r="H59" s="160"/>
      <c r="I59" s="160"/>
      <c r="J59" s="161"/>
    </row>
    <row r="60" spans="1:10" ht="24.75" customHeight="1" thickTop="1" thickBot="1" x14ac:dyDescent="0.35">
      <c r="A60" s="158" t="s">
        <v>42</v>
      </c>
      <c r="B60" s="159"/>
      <c r="C60" s="159"/>
      <c r="D60" s="159"/>
      <c r="E60" s="160"/>
      <c r="F60" s="160"/>
      <c r="G60" s="160"/>
      <c r="H60" s="160"/>
      <c r="I60" s="160"/>
      <c r="J60" s="161"/>
    </row>
    <row r="61" spans="1:10" ht="35.25" customHeight="1" thickTop="1" thickBot="1" x14ac:dyDescent="0.35">
      <c r="A61" s="158" t="s">
        <v>43</v>
      </c>
      <c r="B61" s="159"/>
      <c r="C61" s="159"/>
      <c r="D61" s="159"/>
      <c r="E61" s="160"/>
      <c r="F61" s="160"/>
      <c r="G61" s="160"/>
      <c r="H61" s="160"/>
      <c r="I61" s="160"/>
      <c r="J61" s="161"/>
    </row>
    <row r="62" spans="1:10" ht="35.25" customHeight="1" thickTop="1" thickBot="1" x14ac:dyDescent="0.35">
      <c r="A62" s="158" t="s">
        <v>68</v>
      </c>
      <c r="B62" s="159"/>
      <c r="C62" s="159"/>
      <c r="D62" s="159"/>
      <c r="E62" s="160"/>
      <c r="F62" s="160"/>
      <c r="G62" s="160"/>
      <c r="H62" s="160"/>
      <c r="I62" s="160"/>
      <c r="J62" s="161"/>
    </row>
    <row r="63" spans="1:10" ht="28.5" customHeight="1" thickTop="1" thickBot="1" x14ac:dyDescent="0.35">
      <c r="A63" s="158" t="s">
        <v>161</v>
      </c>
      <c r="B63" s="159"/>
      <c r="C63" s="159"/>
      <c r="D63" s="159"/>
      <c r="E63" s="160"/>
      <c r="F63" s="160"/>
      <c r="G63" s="160"/>
      <c r="H63" s="160"/>
      <c r="I63" s="160"/>
      <c r="J63" s="161"/>
    </row>
    <row r="64" spans="1:10" ht="37.5" customHeight="1" thickTop="1" thickBot="1" x14ac:dyDescent="0.35">
      <c r="A64" s="158" t="s">
        <v>235</v>
      </c>
      <c r="B64" s="159"/>
      <c r="C64" s="159"/>
      <c r="D64" s="159"/>
      <c r="E64" s="160"/>
      <c r="F64" s="160"/>
      <c r="G64" s="160"/>
      <c r="H64" s="160"/>
      <c r="I64" s="160"/>
      <c r="J64" s="161"/>
    </row>
    <row r="65" spans="1:10" ht="29.25" customHeight="1" thickTop="1" thickBot="1" x14ac:dyDescent="0.35">
      <c r="A65" s="165" t="s">
        <v>236</v>
      </c>
      <c r="B65" s="166"/>
      <c r="C65" s="166"/>
      <c r="D65" s="166"/>
      <c r="E65" s="167"/>
      <c r="F65" s="167"/>
      <c r="G65" s="167"/>
      <c r="H65" s="167"/>
      <c r="I65" s="167"/>
      <c r="J65" s="168"/>
    </row>
    <row r="66" spans="1:10" ht="27.75" customHeight="1" thickTop="1" thickBot="1" x14ac:dyDescent="0.35">
      <c r="A66" s="158" t="s">
        <v>237</v>
      </c>
      <c r="B66" s="159"/>
      <c r="C66" s="159"/>
      <c r="D66" s="159"/>
      <c r="E66" s="160"/>
      <c r="F66" s="160"/>
      <c r="G66" s="160"/>
      <c r="H66" s="160"/>
      <c r="I66" s="160"/>
      <c r="J66" s="161"/>
    </row>
    <row r="67" spans="1:10" ht="26.25" customHeight="1" thickTop="1" thickBot="1" x14ac:dyDescent="0.35">
      <c r="A67" s="158" t="s">
        <v>238</v>
      </c>
      <c r="B67" s="159"/>
      <c r="C67" s="159"/>
      <c r="D67" s="159"/>
      <c r="E67" s="160"/>
      <c r="F67" s="160"/>
      <c r="G67" s="160"/>
      <c r="H67" s="160"/>
      <c r="I67" s="160"/>
      <c r="J67" s="161"/>
    </row>
    <row r="68" spans="1:10" ht="30.75" customHeight="1" thickTop="1" thickBot="1" x14ac:dyDescent="0.35">
      <c r="A68" s="158" t="s">
        <v>239</v>
      </c>
      <c r="B68" s="159"/>
      <c r="C68" s="159"/>
      <c r="D68" s="159"/>
      <c r="E68" s="160"/>
      <c r="F68" s="160"/>
      <c r="G68" s="160"/>
      <c r="H68" s="160"/>
      <c r="I68" s="160"/>
      <c r="J68" s="161"/>
    </row>
    <row r="69" spans="1:10" ht="25.5" customHeight="1" thickTop="1" thickBot="1" x14ac:dyDescent="0.35">
      <c r="A69" s="158" t="s">
        <v>247</v>
      </c>
      <c r="B69" s="159"/>
      <c r="C69" s="159"/>
      <c r="D69" s="159"/>
      <c r="E69" s="160"/>
      <c r="F69" s="160"/>
      <c r="G69" s="160"/>
      <c r="H69" s="160"/>
      <c r="I69" s="160"/>
      <c r="J69" s="161"/>
    </row>
    <row r="70" spans="1:10" ht="24" customHeight="1" thickTop="1" thickBot="1" x14ac:dyDescent="0.35">
      <c r="A70" s="165" t="s">
        <v>243</v>
      </c>
      <c r="B70" s="166"/>
      <c r="C70" s="166"/>
      <c r="D70" s="166"/>
      <c r="E70" s="167"/>
      <c r="F70" s="167"/>
      <c r="G70" s="167"/>
      <c r="H70" s="167"/>
      <c r="I70" s="167"/>
      <c r="J70" s="168"/>
    </row>
    <row r="71" spans="1:10" ht="21" customHeight="1" thickTop="1" thickBot="1" x14ac:dyDescent="0.35">
      <c r="A71" s="158" t="s">
        <v>240</v>
      </c>
      <c r="B71" s="159"/>
      <c r="C71" s="159"/>
      <c r="D71" s="159"/>
      <c r="E71" s="160"/>
      <c r="F71" s="160"/>
      <c r="G71" s="160"/>
      <c r="H71" s="160"/>
      <c r="I71" s="160"/>
      <c r="J71" s="161"/>
    </row>
    <row r="72" spans="1:10" ht="21" customHeight="1" thickTop="1" thickBot="1" x14ac:dyDescent="0.35">
      <c r="A72" s="158" t="s">
        <v>248</v>
      </c>
      <c r="B72" s="159"/>
      <c r="C72" s="159"/>
      <c r="D72" s="159"/>
      <c r="E72" s="160"/>
      <c r="F72" s="160"/>
      <c r="G72" s="160"/>
      <c r="H72" s="160"/>
      <c r="I72" s="160"/>
      <c r="J72" s="161"/>
    </row>
    <row r="73" spans="1:10" ht="21" customHeight="1" thickTop="1" thickBot="1" x14ac:dyDescent="0.35">
      <c r="A73" s="158" t="s">
        <v>241</v>
      </c>
      <c r="B73" s="159"/>
      <c r="C73" s="159"/>
      <c r="D73" s="159"/>
      <c r="E73" s="160"/>
      <c r="F73" s="160"/>
      <c r="G73" s="160"/>
      <c r="H73" s="160"/>
      <c r="I73" s="160"/>
      <c r="J73" s="161"/>
    </row>
    <row r="74" spans="1:10" ht="21" customHeight="1" thickTop="1" thickBot="1" x14ac:dyDescent="0.35">
      <c r="A74" s="158" t="s">
        <v>242</v>
      </c>
      <c r="B74" s="159"/>
      <c r="C74" s="159"/>
      <c r="D74" s="159"/>
      <c r="E74" s="160"/>
      <c r="F74" s="160"/>
      <c r="G74" s="160"/>
      <c r="H74" s="160"/>
      <c r="I74" s="160"/>
      <c r="J74" s="161"/>
    </row>
    <row r="75" spans="1:10" ht="26.25" customHeight="1" thickTop="1" x14ac:dyDescent="0.3">
      <c r="A75" s="177" t="s">
        <v>56</v>
      </c>
      <c r="B75" s="178"/>
      <c r="C75" s="178"/>
      <c r="D75" s="178"/>
      <c r="E75" s="178"/>
      <c r="F75" s="178"/>
      <c r="G75" s="178"/>
      <c r="H75" s="178"/>
      <c r="I75" s="178"/>
      <c r="J75" s="179"/>
    </row>
    <row r="76" spans="1:10" ht="35.25" customHeight="1" x14ac:dyDescent="0.3">
      <c r="A76" s="177"/>
      <c r="B76" s="178"/>
      <c r="C76" s="178"/>
      <c r="D76" s="178"/>
      <c r="E76" s="178"/>
      <c r="F76" s="178"/>
      <c r="G76" s="178"/>
      <c r="H76" s="178"/>
      <c r="I76" s="178"/>
      <c r="J76" s="179"/>
    </row>
    <row r="77" spans="1:10" ht="36" customHeight="1" x14ac:dyDescent="0.3">
      <c r="A77" s="180" t="s">
        <v>69</v>
      </c>
      <c r="B77" s="181"/>
      <c r="C77" s="181"/>
      <c r="D77" s="181"/>
      <c r="E77" s="181"/>
      <c r="F77" s="181"/>
      <c r="G77" s="181"/>
      <c r="H77" s="181"/>
      <c r="I77" s="181"/>
      <c r="J77" s="182"/>
    </row>
    <row r="78" spans="1:10" ht="15" thickBot="1" x14ac:dyDescent="0.35">
      <c r="A78" s="35"/>
      <c r="B78" s="36"/>
      <c r="C78" s="36"/>
      <c r="D78" s="36"/>
      <c r="E78" s="36"/>
      <c r="F78" s="36"/>
      <c r="G78" s="36"/>
      <c r="H78" s="36"/>
      <c r="I78" s="36"/>
      <c r="J78" s="37"/>
    </row>
  </sheetData>
  <sheetProtection password="D8E1" sheet="1" objects="1" scenarios="1" formatRows="0" selectLockedCells="1"/>
  <mergeCells count="142">
    <mergeCell ref="F23:J23"/>
    <mergeCell ref="A18:J18"/>
    <mergeCell ref="A23:A28"/>
    <mergeCell ref="B23:E23"/>
    <mergeCell ref="B25:E25"/>
    <mergeCell ref="D12:F12"/>
    <mergeCell ref="G12:I12"/>
    <mergeCell ref="G13:I13"/>
    <mergeCell ref="A14:J14"/>
    <mergeCell ref="A15:C15"/>
    <mergeCell ref="A17:C17"/>
    <mergeCell ref="A22:E22"/>
    <mergeCell ref="F22:J22"/>
    <mergeCell ref="F28:J28"/>
    <mergeCell ref="F27:J27"/>
    <mergeCell ref="F44:J44"/>
    <mergeCell ref="A49:D49"/>
    <mergeCell ref="A1:J1"/>
    <mergeCell ref="G4:J4"/>
    <mergeCell ref="G2:J2"/>
    <mergeCell ref="A6:F6"/>
    <mergeCell ref="G6:J6"/>
    <mergeCell ref="D16:I16"/>
    <mergeCell ref="D15:I15"/>
    <mergeCell ref="D11:F11"/>
    <mergeCell ref="A2:F2"/>
    <mergeCell ref="G5:J5"/>
    <mergeCell ref="A3:F3"/>
    <mergeCell ref="G3:J3"/>
    <mergeCell ref="A4:F4"/>
    <mergeCell ref="A8:J8"/>
    <mergeCell ref="D19:I19"/>
    <mergeCell ref="A13:C13"/>
    <mergeCell ref="D13:F13"/>
    <mergeCell ref="A10:C10"/>
    <mergeCell ref="G9:I9"/>
    <mergeCell ref="A19:C19"/>
    <mergeCell ref="A11:C11"/>
    <mergeCell ref="A21:J21"/>
    <mergeCell ref="A42:J42"/>
    <mergeCell ref="A38:J38"/>
    <mergeCell ref="A50:D50"/>
    <mergeCell ref="A51:D51"/>
    <mergeCell ref="A5:F5"/>
    <mergeCell ref="A48:D48"/>
    <mergeCell ref="D17:I17"/>
    <mergeCell ref="A41:J41"/>
    <mergeCell ref="A37:J37"/>
    <mergeCell ref="F25:J25"/>
    <mergeCell ref="F26:J26"/>
    <mergeCell ref="A9:C9"/>
    <mergeCell ref="D9:F9"/>
    <mergeCell ref="A16:C16"/>
    <mergeCell ref="A33:J33"/>
    <mergeCell ref="B26:E26"/>
    <mergeCell ref="B27:E27"/>
    <mergeCell ref="G10:I10"/>
    <mergeCell ref="D10:F10"/>
    <mergeCell ref="G11:I11"/>
    <mergeCell ref="A20:J20"/>
    <mergeCell ref="A12:C12"/>
    <mergeCell ref="A39:J39"/>
    <mergeCell ref="A44:E44"/>
    <mergeCell ref="A40:J40"/>
    <mergeCell ref="B24:E24"/>
    <mergeCell ref="B28:E28"/>
    <mergeCell ref="F24:J24"/>
    <mergeCell ref="A36:J36"/>
    <mergeCell ref="A29:J29"/>
    <mergeCell ref="A31:J31"/>
    <mergeCell ref="A32:J32"/>
    <mergeCell ref="A34:J34"/>
    <mergeCell ref="A35:J35"/>
    <mergeCell ref="A30:J30"/>
    <mergeCell ref="H53:J53"/>
    <mergeCell ref="E56:G56"/>
    <mergeCell ref="H56:J56"/>
    <mergeCell ref="A54:D54"/>
    <mergeCell ref="A55:D55"/>
    <mergeCell ref="E54:J54"/>
    <mergeCell ref="A56:D56"/>
    <mergeCell ref="E55:J55"/>
    <mergeCell ref="A61:D61"/>
    <mergeCell ref="E61:G61"/>
    <mergeCell ref="H61:J61"/>
    <mergeCell ref="A76:J76"/>
    <mergeCell ref="A77:J77"/>
    <mergeCell ref="A67:D67"/>
    <mergeCell ref="A66:D66"/>
    <mergeCell ref="A75:J75"/>
    <mergeCell ref="A69:D69"/>
    <mergeCell ref="E69:J69"/>
    <mergeCell ref="A52:D52"/>
    <mergeCell ref="E52:G52"/>
    <mergeCell ref="H52:J52"/>
    <mergeCell ref="A58:D58"/>
    <mergeCell ref="E58:G58"/>
    <mergeCell ref="H58:J58"/>
    <mergeCell ref="A59:D59"/>
    <mergeCell ref="A74:D74"/>
    <mergeCell ref="E74:J74"/>
    <mergeCell ref="H57:J57"/>
    <mergeCell ref="E68:J68"/>
    <mergeCell ref="E57:G57"/>
    <mergeCell ref="A68:D68"/>
    <mergeCell ref="E66:J66"/>
    <mergeCell ref="E67:J67"/>
    <mergeCell ref="A53:D53"/>
    <mergeCell ref="A57:D57"/>
    <mergeCell ref="A73:D73"/>
    <mergeCell ref="E73:J73"/>
    <mergeCell ref="A63:D63"/>
    <mergeCell ref="E63:G63"/>
    <mergeCell ref="H63:J63"/>
    <mergeCell ref="A65:J65"/>
    <mergeCell ref="A64:D64"/>
    <mergeCell ref="E64:G64"/>
    <mergeCell ref="H64:J64"/>
    <mergeCell ref="A7:F7"/>
    <mergeCell ref="G7:J7"/>
    <mergeCell ref="A43:J43"/>
    <mergeCell ref="A71:D71"/>
    <mergeCell ref="E71:J71"/>
    <mergeCell ref="A72:D72"/>
    <mergeCell ref="E72:J72"/>
    <mergeCell ref="E50:J50"/>
    <mergeCell ref="E51:J51"/>
    <mergeCell ref="A70:J70"/>
    <mergeCell ref="E59:G59"/>
    <mergeCell ref="H59:J59"/>
    <mergeCell ref="A60:D60"/>
    <mergeCell ref="E60:G60"/>
    <mergeCell ref="H60:J60"/>
    <mergeCell ref="A62:D62"/>
    <mergeCell ref="E62:G62"/>
    <mergeCell ref="H62:J62"/>
    <mergeCell ref="E49:J49"/>
    <mergeCell ref="A45:J45"/>
    <mergeCell ref="A46:J46"/>
    <mergeCell ref="A47:J47"/>
    <mergeCell ref="E48:J48"/>
    <mergeCell ref="E53:G53"/>
  </mergeCells>
  <printOptions horizontalCentered="1"/>
  <pageMargins left="0.51181102362204722" right="0.39370078740157483" top="1.24" bottom="0.59" header="0.31496062992125984" footer="0.31496062992125984"/>
  <pageSetup paperSize="9" scale="75" fitToHeight="6" orientation="portrait" horizontalDpi="1200" verticalDpi="1200" r:id="rId1"/>
  <headerFooter>
    <oddHeader>&amp;C&amp;"Times New Roman,Félkövér"&amp;12MÉDIASZOLGÁLTATÁS-TÁMOGATÓ ÉS VAGYONKEZELŐ ALAP
MECENATÚRA&amp;"-,Normál"&amp;11
&amp;"Times New Roman,Dőlt"&amp;10 1088 Budapest, Pollack Mihály tér 10. Tel.: 1/327-2020&amp;"-,Normál"&amp;11
&amp;"Times New Roman,Félkövér"&amp;12REZSI2015</oddHeader>
    <oddFooter>&amp;R&amp;P</oddFooter>
  </headerFooter>
  <rowBreaks count="3" manualBreakCount="3">
    <brk id="20" max="9" man="1"/>
    <brk id="35" max="9" man="1"/>
    <brk id="4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7"/>
  <sheetViews>
    <sheetView showGridLines="0" zoomScale="75" zoomScaleNormal="75" workbookViewId="0">
      <selection activeCell="C2" sqref="C2:I2"/>
    </sheetView>
  </sheetViews>
  <sheetFormatPr defaultColWidth="6.44140625" defaultRowHeight="13.8" x14ac:dyDescent="0.25"/>
  <cols>
    <col min="1" max="1" width="6.44140625" style="3" customWidth="1"/>
    <col min="2" max="2" width="30.33203125" style="2" customWidth="1"/>
    <col min="3" max="3" width="27.88671875" style="2" customWidth="1"/>
    <col min="4" max="4" width="19.88671875" style="2" customWidth="1"/>
    <col min="5" max="5" width="24.88671875" style="2" customWidth="1"/>
    <col min="6" max="6" width="24.33203125" style="2" customWidth="1"/>
    <col min="7" max="7" width="18.6640625" style="2" customWidth="1"/>
    <col min="8" max="8" width="37.109375" style="2" customWidth="1"/>
    <col min="9" max="253" width="9.109375" style="2" customWidth="1"/>
    <col min="254" max="16384" width="6.44140625" style="2"/>
  </cols>
  <sheetData>
    <row r="1" spans="1:9" ht="72" customHeight="1" thickBot="1" x14ac:dyDescent="0.55000000000000004">
      <c r="A1" s="61" t="s">
        <v>186</v>
      </c>
      <c r="B1" s="303"/>
      <c r="C1" s="303"/>
      <c r="D1" s="303"/>
      <c r="E1" s="303"/>
      <c r="F1" s="303"/>
      <c r="G1" s="303"/>
      <c r="H1" s="304"/>
      <c r="I1" s="305"/>
    </row>
    <row r="2" spans="1:9" ht="64.5" customHeight="1" thickTop="1" thickBot="1" x14ac:dyDescent="0.35">
      <c r="A2" s="320" t="s">
        <v>26</v>
      </c>
      <c r="B2" s="321"/>
      <c r="C2" s="316"/>
      <c r="D2" s="317"/>
      <c r="E2" s="317"/>
      <c r="F2" s="318"/>
      <c r="G2" s="318"/>
      <c r="H2" s="318"/>
      <c r="I2" s="319"/>
    </row>
    <row r="3" spans="1:9" ht="64.5" customHeight="1" thickTop="1" thickBot="1" x14ac:dyDescent="0.35">
      <c r="A3" s="322" t="s">
        <v>47</v>
      </c>
      <c r="B3" s="323"/>
      <c r="C3" s="323"/>
      <c r="D3" s="324" t="str">
        <f>IF(COUNTBLANK(C4:C6)&gt;1,"","Kérjük csak egy kategóriát válasszon!")</f>
        <v/>
      </c>
      <c r="E3" s="323" t="s">
        <v>46</v>
      </c>
      <c r="F3" s="326"/>
      <c r="G3" s="327"/>
      <c r="H3" s="328"/>
      <c r="I3" s="329"/>
    </row>
    <row r="4" spans="1:9" ht="65.25" customHeight="1" thickTop="1" thickBot="1" x14ac:dyDescent="0.35">
      <c r="A4" s="312" t="s">
        <v>75</v>
      </c>
      <c r="B4" s="313"/>
      <c r="C4" s="21"/>
      <c r="D4" s="324"/>
      <c r="E4" s="323" t="s">
        <v>152</v>
      </c>
      <c r="F4" s="326"/>
      <c r="G4" s="314">
        <f>F48</f>
        <v>0</v>
      </c>
      <c r="H4" s="314"/>
      <c r="I4" s="315"/>
    </row>
    <row r="5" spans="1:9" ht="62.25" customHeight="1" thickTop="1" thickBot="1" x14ac:dyDescent="0.35">
      <c r="A5" s="312" t="s">
        <v>76</v>
      </c>
      <c r="B5" s="313"/>
      <c r="C5" s="21"/>
      <c r="D5" s="324"/>
      <c r="E5" s="323" t="s">
        <v>216</v>
      </c>
      <c r="F5" s="326"/>
      <c r="G5" s="306"/>
      <c r="H5" s="306"/>
      <c r="I5" s="307"/>
    </row>
    <row r="6" spans="1:9" ht="66" customHeight="1" thickTop="1" thickBot="1" x14ac:dyDescent="0.4">
      <c r="A6" s="301" t="s">
        <v>52</v>
      </c>
      <c r="B6" s="302"/>
      <c r="C6" s="46"/>
      <c r="D6" s="325"/>
      <c r="E6" s="330" t="s">
        <v>217</v>
      </c>
      <c r="F6" s="331"/>
      <c r="G6" s="306"/>
      <c r="H6" s="306"/>
      <c r="I6" s="307"/>
    </row>
    <row r="7" spans="1:9" ht="21.75" customHeight="1" thickBot="1" x14ac:dyDescent="0.35">
      <c r="A7" s="308"/>
      <c r="B7" s="309"/>
      <c r="C7" s="309"/>
      <c r="D7" s="309"/>
      <c r="E7" s="309"/>
      <c r="F7" s="309"/>
      <c r="G7" s="309"/>
      <c r="H7" s="310"/>
      <c r="I7" s="311"/>
    </row>
    <row r="8" spans="1:9" ht="33" customHeight="1" thickTop="1" x14ac:dyDescent="0.35">
      <c r="A8" s="269" t="s">
        <v>30</v>
      </c>
      <c r="B8" s="271" t="s">
        <v>151</v>
      </c>
      <c r="C8" s="272"/>
      <c r="D8" s="273"/>
      <c r="E8" s="274"/>
      <c r="F8" s="290" t="s">
        <v>149</v>
      </c>
      <c r="G8" s="291"/>
      <c r="H8" s="292"/>
      <c r="I8" s="281" t="s">
        <v>35</v>
      </c>
    </row>
    <row r="9" spans="1:9" ht="34.5" customHeight="1" thickBot="1" x14ac:dyDescent="0.3">
      <c r="A9" s="270"/>
      <c r="B9" s="275"/>
      <c r="C9" s="276"/>
      <c r="D9" s="276"/>
      <c r="E9" s="277"/>
      <c r="F9" s="278" t="str">
        <f>IF(AND(C4="",C5="",C6=""),"",IF(C4="",IF(C5="","(le nem vonható áfa-val növelt érték)","(bruttó érték)"),"(nettó érték)"))</f>
        <v/>
      </c>
      <c r="G9" s="279"/>
      <c r="H9" s="280"/>
      <c r="I9" s="282"/>
    </row>
    <row r="10" spans="1:9" ht="45" customHeight="1" thickTop="1" thickBot="1" x14ac:dyDescent="0.3">
      <c r="A10" s="41" t="s">
        <v>63</v>
      </c>
      <c r="B10" s="286" t="s">
        <v>86</v>
      </c>
      <c r="C10" s="287"/>
      <c r="D10" s="288"/>
      <c r="E10" s="289"/>
      <c r="F10" s="283"/>
      <c r="G10" s="284"/>
      <c r="H10" s="285"/>
      <c r="I10" s="49"/>
    </row>
    <row r="11" spans="1:9" ht="45" customHeight="1" thickTop="1" thickBot="1" x14ac:dyDescent="0.3">
      <c r="A11" s="41" t="s">
        <v>87</v>
      </c>
      <c r="B11" s="286" t="s">
        <v>88</v>
      </c>
      <c r="C11" s="287"/>
      <c r="D11" s="288"/>
      <c r="E11" s="289"/>
      <c r="F11" s="283"/>
      <c r="G11" s="284"/>
      <c r="H11" s="285"/>
      <c r="I11" s="49"/>
    </row>
    <row r="12" spans="1:9" ht="45" customHeight="1" thickTop="1" thickBot="1" x14ac:dyDescent="0.3">
      <c r="A12" s="41" t="s">
        <v>64</v>
      </c>
      <c r="B12" s="286" t="s">
        <v>89</v>
      </c>
      <c r="C12" s="287"/>
      <c r="D12" s="288"/>
      <c r="E12" s="289"/>
      <c r="F12" s="283"/>
      <c r="G12" s="284"/>
      <c r="H12" s="285"/>
      <c r="I12" s="49"/>
    </row>
    <row r="13" spans="1:9" ht="45" customHeight="1" thickTop="1" thickBot="1" x14ac:dyDescent="0.3">
      <c r="A13" s="41" t="s">
        <v>65</v>
      </c>
      <c r="B13" s="286" t="s">
        <v>90</v>
      </c>
      <c r="C13" s="287"/>
      <c r="D13" s="288"/>
      <c r="E13" s="289"/>
      <c r="F13" s="283"/>
      <c r="G13" s="284"/>
      <c r="H13" s="285"/>
      <c r="I13" s="49"/>
    </row>
    <row r="14" spans="1:9" ht="45" customHeight="1" thickTop="1" thickBot="1" x14ac:dyDescent="0.3">
      <c r="A14" s="41" t="s">
        <v>66</v>
      </c>
      <c r="B14" s="286" t="s">
        <v>91</v>
      </c>
      <c r="C14" s="287"/>
      <c r="D14" s="288"/>
      <c r="E14" s="289"/>
      <c r="F14" s="283"/>
      <c r="G14" s="284"/>
      <c r="H14" s="285"/>
      <c r="I14" s="49"/>
    </row>
    <row r="15" spans="1:9" ht="45" customHeight="1" thickTop="1" thickBot="1" x14ac:dyDescent="0.3">
      <c r="A15" s="41" t="s">
        <v>92</v>
      </c>
      <c r="B15" s="286" t="s">
        <v>93</v>
      </c>
      <c r="C15" s="287"/>
      <c r="D15" s="288"/>
      <c r="E15" s="289"/>
      <c r="F15" s="283"/>
      <c r="G15" s="284"/>
      <c r="H15" s="285"/>
      <c r="I15" s="49"/>
    </row>
    <row r="16" spans="1:9" ht="45" customHeight="1" thickTop="1" thickBot="1" x14ac:dyDescent="0.3">
      <c r="A16" s="41" t="s">
        <v>94</v>
      </c>
      <c r="B16" s="286" t="s">
        <v>95</v>
      </c>
      <c r="C16" s="287"/>
      <c r="D16" s="288"/>
      <c r="E16" s="289"/>
      <c r="F16" s="283"/>
      <c r="G16" s="284"/>
      <c r="H16" s="285"/>
      <c r="I16" s="49"/>
    </row>
    <row r="17" spans="1:9" ht="45" customHeight="1" thickTop="1" thickBot="1" x14ac:dyDescent="0.3">
      <c r="A17" s="41" t="s">
        <v>96</v>
      </c>
      <c r="B17" s="286" t="s">
        <v>97</v>
      </c>
      <c r="C17" s="287"/>
      <c r="D17" s="288"/>
      <c r="E17" s="289"/>
      <c r="F17" s="283"/>
      <c r="G17" s="284"/>
      <c r="H17" s="285"/>
      <c r="I17" s="49"/>
    </row>
    <row r="18" spans="1:9" ht="45" customHeight="1" thickTop="1" thickBot="1" x14ac:dyDescent="0.3">
      <c r="A18" s="41" t="s">
        <v>98</v>
      </c>
      <c r="B18" s="286" t="s">
        <v>99</v>
      </c>
      <c r="C18" s="287"/>
      <c r="D18" s="288"/>
      <c r="E18" s="289"/>
      <c r="F18" s="283"/>
      <c r="G18" s="284"/>
      <c r="H18" s="285"/>
      <c r="I18" s="49"/>
    </row>
    <row r="19" spans="1:9" ht="45" customHeight="1" thickTop="1" thickBot="1" x14ac:dyDescent="0.3">
      <c r="A19" s="41" t="s">
        <v>100</v>
      </c>
      <c r="B19" s="286" t="s">
        <v>101</v>
      </c>
      <c r="C19" s="287"/>
      <c r="D19" s="288"/>
      <c r="E19" s="289"/>
      <c r="F19" s="283"/>
      <c r="G19" s="284"/>
      <c r="H19" s="285"/>
      <c r="I19" s="49"/>
    </row>
    <row r="20" spans="1:9" ht="45" customHeight="1" thickTop="1" thickBot="1" x14ac:dyDescent="0.3">
      <c r="A20" s="41" t="s">
        <v>102</v>
      </c>
      <c r="B20" s="286" t="s">
        <v>103</v>
      </c>
      <c r="C20" s="287"/>
      <c r="D20" s="288"/>
      <c r="E20" s="289"/>
      <c r="F20" s="283"/>
      <c r="G20" s="284"/>
      <c r="H20" s="285"/>
      <c r="I20" s="49"/>
    </row>
    <row r="21" spans="1:9" ht="45" customHeight="1" thickTop="1" thickBot="1" x14ac:dyDescent="0.3">
      <c r="A21" s="41" t="s">
        <v>104</v>
      </c>
      <c r="B21" s="286" t="s">
        <v>105</v>
      </c>
      <c r="C21" s="287"/>
      <c r="D21" s="288"/>
      <c r="E21" s="289"/>
      <c r="F21" s="283"/>
      <c r="G21" s="284"/>
      <c r="H21" s="285"/>
      <c r="I21" s="49"/>
    </row>
    <row r="22" spans="1:9" ht="45" customHeight="1" thickTop="1" thickBot="1" x14ac:dyDescent="0.3">
      <c r="A22" s="41" t="s">
        <v>106</v>
      </c>
      <c r="B22" s="286" t="s">
        <v>107</v>
      </c>
      <c r="C22" s="287"/>
      <c r="D22" s="288"/>
      <c r="E22" s="289"/>
      <c r="F22" s="283"/>
      <c r="G22" s="284"/>
      <c r="H22" s="285"/>
      <c r="I22" s="49"/>
    </row>
    <row r="23" spans="1:9" ht="45" customHeight="1" thickTop="1" thickBot="1" x14ac:dyDescent="0.3">
      <c r="A23" s="41" t="s">
        <v>108</v>
      </c>
      <c r="B23" s="286" t="s">
        <v>111</v>
      </c>
      <c r="C23" s="287"/>
      <c r="D23" s="288"/>
      <c r="E23" s="289"/>
      <c r="F23" s="283"/>
      <c r="G23" s="284"/>
      <c r="H23" s="285"/>
      <c r="I23" s="49"/>
    </row>
    <row r="24" spans="1:9" ht="45" customHeight="1" thickTop="1" thickBot="1" x14ac:dyDescent="0.3">
      <c r="A24" s="41" t="s">
        <v>109</v>
      </c>
      <c r="B24" s="286" t="s">
        <v>221</v>
      </c>
      <c r="C24" s="287"/>
      <c r="D24" s="288"/>
      <c r="E24" s="289"/>
      <c r="F24" s="283"/>
      <c r="G24" s="284"/>
      <c r="H24" s="285"/>
      <c r="I24" s="49"/>
    </row>
    <row r="25" spans="1:9" ht="45" customHeight="1" thickTop="1" thickBot="1" x14ac:dyDescent="0.3">
      <c r="A25" s="41" t="s">
        <v>110</v>
      </c>
      <c r="B25" s="286" t="s">
        <v>113</v>
      </c>
      <c r="C25" s="287"/>
      <c r="D25" s="288"/>
      <c r="E25" s="289"/>
      <c r="F25" s="283"/>
      <c r="G25" s="284"/>
      <c r="H25" s="285"/>
      <c r="I25" s="49"/>
    </row>
    <row r="26" spans="1:9" ht="45" customHeight="1" thickTop="1" thickBot="1" x14ac:dyDescent="0.3">
      <c r="A26" s="41" t="s">
        <v>112</v>
      </c>
      <c r="B26" s="286" t="s">
        <v>115</v>
      </c>
      <c r="C26" s="287"/>
      <c r="D26" s="288"/>
      <c r="E26" s="289"/>
      <c r="F26" s="283"/>
      <c r="G26" s="284"/>
      <c r="H26" s="285"/>
      <c r="I26" s="49"/>
    </row>
    <row r="27" spans="1:9" ht="45" customHeight="1" thickTop="1" thickBot="1" x14ac:dyDescent="0.3">
      <c r="A27" s="41" t="s">
        <v>114</v>
      </c>
      <c r="B27" s="286" t="s">
        <v>117</v>
      </c>
      <c r="C27" s="287"/>
      <c r="D27" s="288"/>
      <c r="E27" s="289"/>
      <c r="F27" s="283"/>
      <c r="G27" s="284"/>
      <c r="H27" s="285"/>
      <c r="I27" s="49"/>
    </row>
    <row r="28" spans="1:9" ht="45" customHeight="1" thickTop="1" thickBot="1" x14ac:dyDescent="0.3">
      <c r="A28" s="41" t="s">
        <v>116</v>
      </c>
      <c r="B28" s="286" t="s">
        <v>119</v>
      </c>
      <c r="C28" s="287"/>
      <c r="D28" s="288"/>
      <c r="E28" s="289"/>
      <c r="F28" s="283"/>
      <c r="G28" s="284"/>
      <c r="H28" s="285"/>
      <c r="I28" s="49"/>
    </row>
    <row r="29" spans="1:9" ht="45" customHeight="1" thickTop="1" thickBot="1" x14ac:dyDescent="0.3">
      <c r="A29" s="41" t="s">
        <v>118</v>
      </c>
      <c r="B29" s="286" t="s">
        <v>222</v>
      </c>
      <c r="C29" s="287"/>
      <c r="D29" s="288"/>
      <c r="E29" s="289"/>
      <c r="F29" s="283"/>
      <c r="G29" s="284"/>
      <c r="H29" s="285"/>
      <c r="I29" s="49"/>
    </row>
    <row r="30" spans="1:9" ht="45" customHeight="1" thickTop="1" thickBot="1" x14ac:dyDescent="0.3">
      <c r="A30" s="41" t="s">
        <v>120</v>
      </c>
      <c r="B30" s="286" t="s">
        <v>122</v>
      </c>
      <c r="C30" s="287"/>
      <c r="D30" s="288"/>
      <c r="E30" s="289"/>
      <c r="F30" s="283"/>
      <c r="G30" s="284" t="str">
        <f t="shared" ref="G30:G46" si="0">IF($C$7="","",IF(ISNUMBER($C$7),IF(OR($C$7=1,$C$7=2,$C$7=3,$C$7=4,$C$7=5,$C$7=6,$C$7=7,$C$7=8,$C$7=9,$C$7=10,$C$7=11,$C$7=12),F30*$C$7,"Érvénytelen hónapok száma!"),"Érvénytelen hónapok száma!"))</f>
        <v/>
      </c>
      <c r="H30" s="285"/>
      <c r="I30" s="49"/>
    </row>
    <row r="31" spans="1:9" ht="45" customHeight="1" thickTop="1" thickBot="1" x14ac:dyDescent="0.3">
      <c r="A31" s="41" t="s">
        <v>121</v>
      </c>
      <c r="B31" s="286" t="s">
        <v>125</v>
      </c>
      <c r="C31" s="287"/>
      <c r="D31" s="288"/>
      <c r="E31" s="289"/>
      <c r="F31" s="283"/>
      <c r="G31" s="284" t="str">
        <f t="shared" si="0"/>
        <v/>
      </c>
      <c r="H31" s="285"/>
      <c r="I31" s="49"/>
    </row>
    <row r="32" spans="1:9" ht="45" customHeight="1" thickTop="1" thickBot="1" x14ac:dyDescent="0.3">
      <c r="A32" s="41" t="s">
        <v>123</v>
      </c>
      <c r="B32" s="286" t="s">
        <v>127</v>
      </c>
      <c r="C32" s="287"/>
      <c r="D32" s="288"/>
      <c r="E32" s="289"/>
      <c r="F32" s="283"/>
      <c r="G32" s="284" t="str">
        <f t="shared" si="0"/>
        <v/>
      </c>
      <c r="H32" s="285"/>
      <c r="I32" s="49"/>
    </row>
    <row r="33" spans="1:9" ht="45" customHeight="1" thickTop="1" thickBot="1" x14ac:dyDescent="0.3">
      <c r="A33" s="41" t="s">
        <v>124</v>
      </c>
      <c r="B33" s="286" t="s">
        <v>129</v>
      </c>
      <c r="C33" s="287"/>
      <c r="D33" s="288"/>
      <c r="E33" s="289"/>
      <c r="F33" s="283"/>
      <c r="G33" s="284" t="str">
        <f t="shared" si="0"/>
        <v/>
      </c>
      <c r="H33" s="285"/>
      <c r="I33" s="49"/>
    </row>
    <row r="34" spans="1:9" ht="45" customHeight="1" thickTop="1" thickBot="1" x14ac:dyDescent="0.3">
      <c r="A34" s="41" t="s">
        <v>126</v>
      </c>
      <c r="B34" s="286" t="s">
        <v>209</v>
      </c>
      <c r="C34" s="287"/>
      <c r="D34" s="288"/>
      <c r="E34" s="289"/>
      <c r="F34" s="283"/>
      <c r="G34" s="284" t="str">
        <f t="shared" si="0"/>
        <v/>
      </c>
      <c r="H34" s="285"/>
      <c r="I34" s="49"/>
    </row>
    <row r="35" spans="1:9" ht="45" customHeight="1" thickTop="1" thickBot="1" x14ac:dyDescent="0.3">
      <c r="A35" s="41" t="s">
        <v>128</v>
      </c>
      <c r="B35" s="286" t="s">
        <v>132</v>
      </c>
      <c r="C35" s="287"/>
      <c r="D35" s="288"/>
      <c r="E35" s="289"/>
      <c r="F35" s="283"/>
      <c r="G35" s="284" t="str">
        <f t="shared" si="0"/>
        <v/>
      </c>
      <c r="H35" s="285"/>
      <c r="I35" s="49"/>
    </row>
    <row r="36" spans="1:9" ht="45" customHeight="1" thickTop="1" thickBot="1" x14ac:dyDescent="0.3">
      <c r="A36" s="41" t="s">
        <v>130</v>
      </c>
      <c r="B36" s="286" t="s">
        <v>134</v>
      </c>
      <c r="C36" s="287"/>
      <c r="D36" s="288"/>
      <c r="E36" s="289"/>
      <c r="F36" s="283"/>
      <c r="G36" s="284" t="str">
        <f t="shared" si="0"/>
        <v/>
      </c>
      <c r="H36" s="285"/>
      <c r="I36" s="49"/>
    </row>
    <row r="37" spans="1:9" ht="45" customHeight="1" thickTop="1" thickBot="1" x14ac:dyDescent="0.3">
      <c r="A37" s="41" t="s">
        <v>131</v>
      </c>
      <c r="B37" s="286" t="s">
        <v>218</v>
      </c>
      <c r="C37" s="287"/>
      <c r="D37" s="288"/>
      <c r="E37" s="289"/>
      <c r="F37" s="283"/>
      <c r="G37" s="284" t="str">
        <f t="shared" si="0"/>
        <v/>
      </c>
      <c r="H37" s="285"/>
      <c r="I37" s="49"/>
    </row>
    <row r="38" spans="1:9" ht="45" customHeight="1" thickTop="1" thickBot="1" x14ac:dyDescent="0.3">
      <c r="A38" s="41" t="s">
        <v>133</v>
      </c>
      <c r="B38" s="286" t="s">
        <v>219</v>
      </c>
      <c r="C38" s="287"/>
      <c r="D38" s="288"/>
      <c r="E38" s="289"/>
      <c r="F38" s="283"/>
      <c r="G38" s="284" t="str">
        <f t="shared" si="0"/>
        <v/>
      </c>
      <c r="H38" s="285"/>
      <c r="I38" s="49"/>
    </row>
    <row r="39" spans="1:9" ht="45" customHeight="1" thickTop="1" thickBot="1" x14ac:dyDescent="0.3">
      <c r="A39" s="41" t="s">
        <v>135</v>
      </c>
      <c r="B39" s="286" t="s">
        <v>196</v>
      </c>
      <c r="C39" s="287"/>
      <c r="D39" s="288"/>
      <c r="E39" s="289"/>
      <c r="F39" s="283"/>
      <c r="G39" s="284" t="str">
        <f t="shared" si="0"/>
        <v/>
      </c>
      <c r="H39" s="285"/>
      <c r="I39" s="49"/>
    </row>
    <row r="40" spans="1:9" ht="45" customHeight="1" thickTop="1" thickBot="1" x14ac:dyDescent="0.3">
      <c r="A40" s="41" t="s">
        <v>136</v>
      </c>
      <c r="B40" s="286" t="s">
        <v>139</v>
      </c>
      <c r="C40" s="287"/>
      <c r="D40" s="288"/>
      <c r="E40" s="289"/>
      <c r="F40" s="283"/>
      <c r="G40" s="284" t="str">
        <f t="shared" si="0"/>
        <v/>
      </c>
      <c r="H40" s="285"/>
      <c r="I40" s="49"/>
    </row>
    <row r="41" spans="1:9" ht="45" customHeight="1" thickTop="1" thickBot="1" x14ac:dyDescent="0.3">
      <c r="A41" s="41" t="s">
        <v>137</v>
      </c>
      <c r="B41" s="286" t="s">
        <v>232</v>
      </c>
      <c r="C41" s="287"/>
      <c r="D41" s="288"/>
      <c r="E41" s="289"/>
      <c r="F41" s="283"/>
      <c r="G41" s="284" t="str">
        <f t="shared" si="0"/>
        <v/>
      </c>
      <c r="H41" s="285"/>
      <c r="I41" s="49"/>
    </row>
    <row r="42" spans="1:9" ht="45" customHeight="1" thickTop="1" thickBot="1" x14ac:dyDescent="0.3">
      <c r="A42" s="41" t="s">
        <v>138</v>
      </c>
      <c r="B42" s="286" t="s">
        <v>142</v>
      </c>
      <c r="C42" s="287"/>
      <c r="D42" s="288"/>
      <c r="E42" s="289"/>
      <c r="F42" s="283"/>
      <c r="G42" s="284" t="str">
        <f t="shared" si="0"/>
        <v/>
      </c>
      <c r="H42" s="285"/>
      <c r="I42" s="49"/>
    </row>
    <row r="43" spans="1:9" ht="45" customHeight="1" thickTop="1" thickBot="1" x14ac:dyDescent="0.3">
      <c r="A43" s="41" t="s">
        <v>140</v>
      </c>
      <c r="B43" s="286" t="s">
        <v>144</v>
      </c>
      <c r="C43" s="287"/>
      <c r="D43" s="288"/>
      <c r="E43" s="289"/>
      <c r="F43" s="283"/>
      <c r="G43" s="284" t="str">
        <f t="shared" si="0"/>
        <v/>
      </c>
      <c r="H43" s="285"/>
      <c r="I43" s="49"/>
    </row>
    <row r="44" spans="1:9" ht="45" customHeight="1" thickTop="1" thickBot="1" x14ac:dyDescent="0.3">
      <c r="A44" s="41" t="s">
        <v>141</v>
      </c>
      <c r="B44" s="286" t="s">
        <v>145</v>
      </c>
      <c r="C44" s="287"/>
      <c r="D44" s="288"/>
      <c r="E44" s="289"/>
      <c r="F44" s="283"/>
      <c r="G44" s="284" t="str">
        <f t="shared" si="0"/>
        <v/>
      </c>
      <c r="H44" s="285"/>
      <c r="I44" s="49"/>
    </row>
    <row r="45" spans="1:9" ht="45" customHeight="1" thickTop="1" thickBot="1" x14ac:dyDescent="0.3">
      <c r="A45" s="41" t="s">
        <v>143</v>
      </c>
      <c r="B45" s="286" t="s">
        <v>146</v>
      </c>
      <c r="C45" s="287"/>
      <c r="D45" s="288"/>
      <c r="E45" s="289"/>
      <c r="F45" s="283"/>
      <c r="G45" s="284" t="str">
        <f t="shared" si="0"/>
        <v/>
      </c>
      <c r="H45" s="285"/>
      <c r="I45" s="49"/>
    </row>
    <row r="46" spans="1:9" ht="45" customHeight="1" thickTop="1" thickBot="1" x14ac:dyDescent="0.3">
      <c r="A46" s="41" t="s">
        <v>223</v>
      </c>
      <c r="B46" s="286" t="s">
        <v>147</v>
      </c>
      <c r="C46" s="287"/>
      <c r="D46" s="288"/>
      <c r="E46" s="289"/>
      <c r="F46" s="283"/>
      <c r="G46" s="284" t="str">
        <f t="shared" si="0"/>
        <v/>
      </c>
      <c r="H46" s="285"/>
      <c r="I46" s="49"/>
    </row>
    <row r="47" spans="1:9" ht="45" customHeight="1" thickTop="1" thickBot="1" x14ac:dyDescent="0.3">
      <c r="A47" s="41" t="s">
        <v>224</v>
      </c>
      <c r="B47" s="286" t="s">
        <v>220</v>
      </c>
      <c r="C47" s="287"/>
      <c r="D47" s="288"/>
      <c r="E47" s="289"/>
      <c r="F47" s="283"/>
      <c r="G47" s="284"/>
      <c r="H47" s="285"/>
      <c r="I47" s="49"/>
    </row>
    <row r="48" spans="1:9" ht="45" customHeight="1" thickTop="1" thickBot="1" x14ac:dyDescent="0.3">
      <c r="A48" s="352" t="s">
        <v>150</v>
      </c>
      <c r="B48" s="353"/>
      <c r="C48" s="353"/>
      <c r="D48" s="354"/>
      <c r="E48" s="355"/>
      <c r="F48" s="356">
        <f>SUM(F10:G47)</f>
        <v>0</v>
      </c>
      <c r="G48" s="357"/>
      <c r="H48" s="358"/>
      <c r="I48" s="50"/>
    </row>
    <row r="49" spans="1:10" ht="39.75" customHeight="1" thickTop="1" x14ac:dyDescent="0.3">
      <c r="A49" s="359" t="s">
        <v>233</v>
      </c>
      <c r="B49" s="360"/>
      <c r="C49" s="360"/>
      <c r="D49" s="360"/>
      <c r="E49" s="360"/>
      <c r="F49" s="360"/>
      <c r="G49" s="360"/>
      <c r="H49" s="360"/>
      <c r="I49" s="361"/>
    </row>
    <row r="50" spans="1:10" customFormat="1" ht="217.5" customHeight="1" thickBot="1" x14ac:dyDescent="0.35">
      <c r="A50" s="295" t="s">
        <v>57</v>
      </c>
      <c r="B50" s="296"/>
      <c r="C50" s="296"/>
      <c r="D50" s="297"/>
      <c r="E50" s="296" t="s">
        <v>77</v>
      </c>
      <c r="F50" s="297"/>
      <c r="G50" s="297"/>
      <c r="H50" s="297"/>
      <c r="I50" s="298"/>
      <c r="J50" s="15"/>
    </row>
    <row r="51" spans="1:10" customFormat="1" ht="18.600000000000001" thickTop="1" x14ac:dyDescent="0.35">
      <c r="A51" s="332" t="s">
        <v>15</v>
      </c>
      <c r="B51" s="333"/>
      <c r="C51" s="333"/>
      <c r="D51" s="333"/>
      <c r="E51" s="333"/>
      <c r="F51" s="333"/>
      <c r="G51" s="333"/>
      <c r="H51" s="333"/>
      <c r="I51" s="334"/>
    </row>
    <row r="52" spans="1:10" customFormat="1" ht="18" x14ac:dyDescent="0.35">
      <c r="A52" s="335"/>
      <c r="B52" s="336"/>
      <c r="C52" s="336"/>
      <c r="D52" s="336"/>
      <c r="E52" s="336"/>
      <c r="F52" s="336"/>
      <c r="G52" s="336"/>
      <c r="H52" s="336"/>
      <c r="I52" s="334"/>
    </row>
    <row r="53" spans="1:10" customFormat="1" ht="18" x14ac:dyDescent="0.35">
      <c r="A53" s="337" t="s">
        <v>45</v>
      </c>
      <c r="B53" s="338"/>
      <c r="C53" s="338"/>
      <c r="D53" s="338"/>
      <c r="E53" s="338"/>
      <c r="F53" s="338"/>
      <c r="G53" s="338"/>
      <c r="H53" s="338"/>
      <c r="I53" s="334"/>
    </row>
    <row r="54" spans="1:10" customFormat="1" ht="29.25" customHeight="1" thickBot="1" x14ac:dyDescent="0.4">
      <c r="A54" s="335"/>
      <c r="B54" s="336"/>
      <c r="C54" s="336"/>
      <c r="D54" s="336"/>
      <c r="E54" s="336"/>
      <c r="F54" s="336"/>
      <c r="G54" s="336"/>
      <c r="H54" s="336"/>
      <c r="I54" s="334"/>
    </row>
    <row r="55" spans="1:10" customFormat="1" ht="39.75" customHeight="1" thickTop="1" thickBot="1" x14ac:dyDescent="0.35">
      <c r="A55" s="299" t="s">
        <v>40</v>
      </c>
      <c r="B55" s="300"/>
      <c r="C55" s="300"/>
      <c r="D55" s="300"/>
      <c r="E55" s="348" t="s">
        <v>154</v>
      </c>
      <c r="F55" s="349"/>
      <c r="G55" s="349"/>
      <c r="H55" s="348" t="s">
        <v>155</v>
      </c>
      <c r="I55" s="351"/>
    </row>
    <row r="56" spans="1:10" customFormat="1" ht="30.75" customHeight="1" thickTop="1" thickBot="1" x14ac:dyDescent="0.35">
      <c r="A56" s="293" t="s">
        <v>42</v>
      </c>
      <c r="B56" s="294"/>
      <c r="C56" s="294"/>
      <c r="D56" s="294"/>
      <c r="E56" s="350"/>
      <c r="F56" s="160"/>
      <c r="G56" s="160"/>
      <c r="H56" s="350"/>
      <c r="I56" s="161"/>
    </row>
    <row r="57" spans="1:10" customFormat="1" ht="30.75" customHeight="1" thickTop="1" thickBot="1" x14ac:dyDescent="0.35">
      <c r="A57" s="293" t="s">
        <v>43</v>
      </c>
      <c r="B57" s="294"/>
      <c r="C57" s="294"/>
      <c r="D57" s="294"/>
      <c r="E57" s="350"/>
      <c r="F57" s="160"/>
      <c r="G57" s="160"/>
      <c r="H57" s="350"/>
      <c r="I57" s="161"/>
    </row>
    <row r="58" spans="1:10" customFormat="1" ht="35.25" customHeight="1" thickTop="1" thickBot="1" x14ac:dyDescent="0.35">
      <c r="A58" s="293" t="s">
        <v>44</v>
      </c>
      <c r="B58" s="294"/>
      <c r="C58" s="294"/>
      <c r="D58" s="294"/>
      <c r="E58" s="350"/>
      <c r="F58" s="160"/>
      <c r="G58" s="160"/>
      <c r="H58" s="350"/>
      <c r="I58" s="161"/>
    </row>
    <row r="59" spans="1:10" customFormat="1" ht="30.75" customHeight="1" thickTop="1" thickBot="1" x14ac:dyDescent="0.35">
      <c r="A59" s="293" t="s">
        <v>164</v>
      </c>
      <c r="B59" s="294"/>
      <c r="C59" s="294"/>
      <c r="D59" s="294"/>
      <c r="E59" s="350"/>
      <c r="F59" s="160"/>
      <c r="G59" s="160"/>
      <c r="H59" s="350"/>
      <c r="I59" s="161"/>
    </row>
    <row r="60" spans="1:10" ht="41.25" customHeight="1" thickTop="1" x14ac:dyDescent="0.35">
      <c r="A60" s="337" t="s">
        <v>56</v>
      </c>
      <c r="B60" s="339"/>
      <c r="C60" s="339"/>
      <c r="D60" s="339"/>
      <c r="E60" s="339"/>
      <c r="F60" s="339"/>
      <c r="G60" s="339"/>
      <c r="H60" s="339"/>
      <c r="I60" s="334"/>
    </row>
    <row r="61" spans="1:10" x14ac:dyDescent="0.25">
      <c r="A61" s="340" t="s">
        <v>55</v>
      </c>
      <c r="B61" s="341"/>
      <c r="C61" s="341"/>
      <c r="D61" s="341"/>
      <c r="E61" s="342"/>
      <c r="F61" s="342"/>
      <c r="G61" s="342"/>
      <c r="H61" s="342"/>
      <c r="I61" s="343"/>
    </row>
    <row r="62" spans="1:10" x14ac:dyDescent="0.25">
      <c r="A62" s="344"/>
      <c r="B62" s="342"/>
      <c r="C62" s="342"/>
      <c r="D62" s="342"/>
      <c r="E62" s="342"/>
      <c r="F62" s="342"/>
      <c r="G62" s="342"/>
      <c r="H62" s="342"/>
      <c r="I62" s="343"/>
    </row>
    <row r="63" spans="1:10" x14ac:dyDescent="0.25">
      <c r="A63" s="344"/>
      <c r="B63" s="342"/>
      <c r="C63" s="342"/>
      <c r="D63" s="342"/>
      <c r="E63" s="342"/>
      <c r="F63" s="342"/>
      <c r="G63" s="342"/>
      <c r="H63" s="342"/>
      <c r="I63" s="343"/>
    </row>
    <row r="64" spans="1:10" x14ac:dyDescent="0.25">
      <c r="A64" s="344"/>
      <c r="B64" s="342"/>
      <c r="C64" s="342"/>
      <c r="D64" s="342"/>
      <c r="E64" s="342"/>
      <c r="F64" s="342"/>
      <c r="G64" s="342"/>
      <c r="H64" s="342"/>
      <c r="I64" s="343"/>
    </row>
    <row r="65" spans="1:9" x14ac:dyDescent="0.25">
      <c r="A65" s="344"/>
      <c r="B65" s="342"/>
      <c r="C65" s="342"/>
      <c r="D65" s="342"/>
      <c r="E65" s="342"/>
      <c r="F65" s="342"/>
      <c r="G65" s="342"/>
      <c r="H65" s="342"/>
      <c r="I65" s="343"/>
    </row>
    <row r="66" spans="1:9" x14ac:dyDescent="0.25">
      <c r="A66" s="344"/>
      <c r="B66" s="342"/>
      <c r="C66" s="342"/>
      <c r="D66" s="342"/>
      <c r="E66" s="342"/>
      <c r="F66" s="342"/>
      <c r="G66" s="342"/>
      <c r="H66" s="342"/>
      <c r="I66" s="343"/>
    </row>
    <row r="67" spans="1:9" ht="14.4" thickBot="1" x14ac:dyDescent="0.3">
      <c r="A67" s="345"/>
      <c r="B67" s="346"/>
      <c r="C67" s="346"/>
      <c r="D67" s="346"/>
      <c r="E67" s="346"/>
      <c r="F67" s="346"/>
      <c r="G67" s="346"/>
      <c r="H67" s="346"/>
      <c r="I67" s="347"/>
    </row>
  </sheetData>
  <sheetProtection password="D8E1" sheet="1" objects="1" scenarios="1" formatRows="0" selectLockedCells="1" autoFilter="0"/>
  <mergeCells count="124">
    <mergeCell ref="A51:I51"/>
    <mergeCell ref="B46:E46"/>
    <mergeCell ref="B47:E47"/>
    <mergeCell ref="A52:I52"/>
    <mergeCell ref="A53:I53"/>
    <mergeCell ref="A54:I54"/>
    <mergeCell ref="A60:I60"/>
    <mergeCell ref="A61:I67"/>
    <mergeCell ref="E55:G55"/>
    <mergeCell ref="E56:G56"/>
    <mergeCell ref="E57:G57"/>
    <mergeCell ref="E58:G58"/>
    <mergeCell ref="E59:G59"/>
    <mergeCell ref="H58:I58"/>
    <mergeCell ref="H59:I59"/>
    <mergeCell ref="H57:I57"/>
    <mergeCell ref="H55:I55"/>
    <mergeCell ref="H56:I56"/>
    <mergeCell ref="A48:E48"/>
    <mergeCell ref="F48:H48"/>
    <mergeCell ref="A49:I49"/>
    <mergeCell ref="A6:B6"/>
    <mergeCell ref="A1:I1"/>
    <mergeCell ref="G5:I5"/>
    <mergeCell ref="A7:I7"/>
    <mergeCell ref="A5:B5"/>
    <mergeCell ref="G4:I4"/>
    <mergeCell ref="C2:I2"/>
    <mergeCell ref="A2:B2"/>
    <mergeCell ref="A3:C3"/>
    <mergeCell ref="D3:D6"/>
    <mergeCell ref="A4:B4"/>
    <mergeCell ref="E3:F3"/>
    <mergeCell ref="E4:F4"/>
    <mergeCell ref="E5:F5"/>
    <mergeCell ref="G3:I3"/>
    <mergeCell ref="E6:F6"/>
    <mergeCell ref="G6:I6"/>
    <mergeCell ref="F8:H8"/>
    <mergeCell ref="B16:E16"/>
    <mergeCell ref="B17:E17"/>
    <mergeCell ref="B18:E18"/>
    <mergeCell ref="B19:E19"/>
    <mergeCell ref="A58:D58"/>
    <mergeCell ref="A59:D59"/>
    <mergeCell ref="A50:D50"/>
    <mergeCell ref="E50:I50"/>
    <mergeCell ref="A57:D57"/>
    <mergeCell ref="A55:D55"/>
    <mergeCell ref="A56:D56"/>
    <mergeCell ref="F11:H11"/>
    <mergeCell ref="F12:H12"/>
    <mergeCell ref="F13:H13"/>
    <mergeCell ref="F14:H14"/>
    <mergeCell ref="B32:E32"/>
    <mergeCell ref="B33:E33"/>
    <mergeCell ref="B20:E20"/>
    <mergeCell ref="B21:E21"/>
    <mergeCell ref="B22:E22"/>
    <mergeCell ref="B23:E23"/>
    <mergeCell ref="B24:E24"/>
    <mergeCell ref="B25:E25"/>
    <mergeCell ref="B27:E27"/>
    <mergeCell ref="B28:E28"/>
    <mergeCell ref="B29:E29"/>
    <mergeCell ref="B30:E30"/>
    <mergeCell ref="B31:E31"/>
    <mergeCell ref="B10:E10"/>
    <mergeCell ref="F10:H10"/>
    <mergeCell ref="B11:E11"/>
    <mergeCell ref="B12:E12"/>
    <mergeCell ref="B13:E13"/>
    <mergeCell ref="B14:E14"/>
    <mergeCell ref="B15:E15"/>
    <mergeCell ref="F27:H27"/>
    <mergeCell ref="F28:H28"/>
    <mergeCell ref="F29:H29"/>
    <mergeCell ref="F30:H30"/>
    <mergeCell ref="F37:H37"/>
    <mergeCell ref="F38:H38"/>
    <mergeCell ref="F39:H39"/>
    <mergeCell ref="F40:H40"/>
    <mergeCell ref="F41:H41"/>
    <mergeCell ref="F42:H42"/>
    <mergeCell ref="F31:H31"/>
    <mergeCell ref="F32:H32"/>
    <mergeCell ref="F33:H33"/>
    <mergeCell ref="F34:H34"/>
    <mergeCell ref="F35:H35"/>
    <mergeCell ref="F36:H36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A8:A9"/>
    <mergeCell ref="B8:E9"/>
    <mergeCell ref="F9:H9"/>
    <mergeCell ref="I8:I9"/>
    <mergeCell ref="F43:H43"/>
    <mergeCell ref="F44:H44"/>
    <mergeCell ref="F45:H45"/>
    <mergeCell ref="F46:H46"/>
    <mergeCell ref="F47:H47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B38:E38"/>
    <mergeCell ref="B39:E39"/>
    <mergeCell ref="B26:E26"/>
  </mergeCells>
  <pageMargins left="0.39370078740157483" right="0.31496062992125984" top="1.0900000000000001" bottom="0.74803149606299213" header="0.31496062992125984" footer="0.31496062992125984"/>
  <pageSetup paperSize="9" scale="71" fitToHeight="7" orientation="landscape" horizontalDpi="1200" verticalDpi="1200" r:id="rId1"/>
  <headerFooter>
    <oddHeader>&amp;C&amp;"Times New Roman,Félkövér"&amp;12MÉDIASZOLGÁLTATÁS-TÁMOGATÓ ÉS VAGYONKEZELŐ ALAP
MECENATÚRA&amp;"-,Normál"&amp;11
 &amp;"Times New Roman,Dőlt"&amp;10 1088 Budapest, Pollack Mihály tér 10. Tel: 1/327-2020&amp;"-,Normál"&amp;11
&amp;"Times New Roman,Félkövér"&amp;12REZSI2015</oddHeader>
    <oddFooter>&amp;R&amp;P</oddFooter>
  </headerFooter>
  <rowBreaks count="2" manualBreakCount="2">
    <brk id="12" max="16383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I138"/>
  <sheetViews>
    <sheetView showGridLines="0" tabSelected="1" zoomScale="80" zoomScaleNormal="80" workbookViewId="0">
      <selection activeCell="C2" sqref="C2:I2"/>
    </sheetView>
  </sheetViews>
  <sheetFormatPr defaultRowHeight="14.4" x14ac:dyDescent="0.3"/>
  <cols>
    <col min="1" max="1" width="5.6640625" customWidth="1"/>
    <col min="2" max="2" width="36" customWidth="1"/>
    <col min="3" max="3" width="34.109375" customWidth="1"/>
    <col min="4" max="4" width="32.109375" customWidth="1"/>
    <col min="5" max="5" width="33" customWidth="1"/>
    <col min="6" max="6" width="27.6640625" customWidth="1"/>
    <col min="7" max="7" width="9" customWidth="1"/>
    <col min="8" max="8" width="9.109375" customWidth="1"/>
    <col min="9" max="9" width="7.5546875" customWidth="1"/>
  </cols>
  <sheetData>
    <row r="1" spans="1:9" ht="69" customHeight="1" thickBot="1" x14ac:dyDescent="0.35">
      <c r="A1" s="61" t="s">
        <v>187</v>
      </c>
      <c r="B1" s="62"/>
      <c r="C1" s="62"/>
      <c r="D1" s="62"/>
      <c r="E1" s="62"/>
      <c r="F1" s="62"/>
      <c r="G1" s="62"/>
      <c r="H1" s="362"/>
      <c r="I1" s="63"/>
    </row>
    <row r="2" spans="1:9" ht="60" customHeight="1" thickTop="1" thickBot="1" x14ac:dyDescent="0.35">
      <c r="A2" s="369" t="s">
        <v>26</v>
      </c>
      <c r="B2" s="370"/>
      <c r="C2" s="371"/>
      <c r="D2" s="372"/>
      <c r="E2" s="372"/>
      <c r="F2" s="372"/>
      <c r="G2" s="372"/>
      <c r="H2" s="372"/>
      <c r="I2" s="373"/>
    </row>
    <row r="3" spans="1:9" ht="64.5" customHeight="1" thickTop="1" thickBot="1" x14ac:dyDescent="0.4">
      <c r="A3" s="322" t="s">
        <v>47</v>
      </c>
      <c r="B3" s="323"/>
      <c r="C3" s="323"/>
      <c r="D3" s="374" t="str">
        <f>IF(COUNTBLANK(C4:C6)&gt;1,"","Kérjük csak egy áfa kategóriát válasszon!")</f>
        <v/>
      </c>
      <c r="E3" s="43" t="s">
        <v>46</v>
      </c>
      <c r="F3" s="363"/>
      <c r="G3" s="364"/>
      <c r="H3" s="364"/>
      <c r="I3" s="365"/>
    </row>
    <row r="4" spans="1:9" ht="64.5" customHeight="1" thickTop="1" thickBot="1" x14ac:dyDescent="0.35">
      <c r="A4" s="312" t="s">
        <v>75</v>
      </c>
      <c r="B4" s="313"/>
      <c r="C4" s="21"/>
      <c r="D4" s="375"/>
      <c r="E4" s="43" t="s">
        <v>225</v>
      </c>
      <c r="F4" s="366">
        <f>E112</f>
        <v>0</v>
      </c>
      <c r="G4" s="367"/>
      <c r="H4" s="367"/>
      <c r="I4" s="368"/>
    </row>
    <row r="5" spans="1:9" ht="63" customHeight="1" thickTop="1" thickBot="1" x14ac:dyDescent="0.4">
      <c r="A5" s="312" t="s">
        <v>76</v>
      </c>
      <c r="B5" s="313"/>
      <c r="C5" s="21"/>
      <c r="D5" s="375"/>
      <c r="E5" s="43" t="s">
        <v>216</v>
      </c>
      <c r="F5" s="377"/>
      <c r="G5" s="378"/>
      <c r="H5" s="378"/>
      <c r="I5" s="379"/>
    </row>
    <row r="6" spans="1:9" ht="66" customHeight="1" thickTop="1" thickBot="1" x14ac:dyDescent="0.4">
      <c r="A6" s="380" t="s">
        <v>52</v>
      </c>
      <c r="B6" s="381"/>
      <c r="C6" s="23"/>
      <c r="D6" s="376"/>
      <c r="E6" s="43" t="s">
        <v>217</v>
      </c>
      <c r="F6" s="377"/>
      <c r="G6" s="378"/>
      <c r="H6" s="378"/>
      <c r="I6" s="379"/>
    </row>
    <row r="7" spans="1:9" s="2" customFormat="1" ht="15.75" customHeight="1" thickTop="1" thickBot="1" x14ac:dyDescent="0.35">
      <c r="A7" s="399"/>
      <c r="B7" s="400"/>
      <c r="C7" s="400"/>
      <c r="D7" s="400"/>
      <c r="E7" s="400"/>
      <c r="F7" s="400"/>
      <c r="G7" s="401"/>
      <c r="H7" s="401"/>
      <c r="I7" s="402"/>
    </row>
    <row r="8" spans="1:9" ht="66" customHeight="1" thickTop="1" thickBot="1" x14ac:dyDescent="0.4">
      <c r="A8" s="387" t="s">
        <v>148</v>
      </c>
      <c r="B8" s="388"/>
      <c r="C8" s="22"/>
      <c r="D8" s="435" t="str">
        <f>IF(AND(C4="",C5="",C6=""),"",IF(C4="",IF(C5="","le nem vonható áfa-val növelt érték","bruttó érték"),"nettó érték"))</f>
        <v/>
      </c>
      <c r="E8" s="436"/>
      <c r="F8" s="394" t="s">
        <v>31</v>
      </c>
      <c r="G8" s="390" t="s">
        <v>74</v>
      </c>
      <c r="H8" s="391"/>
      <c r="I8" s="456" t="s">
        <v>153</v>
      </c>
    </row>
    <row r="9" spans="1:9" ht="48" customHeight="1" thickTop="1" thickBot="1" x14ac:dyDescent="0.35">
      <c r="A9" s="396" t="s">
        <v>30</v>
      </c>
      <c r="B9" s="394" t="s">
        <v>72</v>
      </c>
      <c r="C9" s="394" t="s">
        <v>73</v>
      </c>
      <c r="D9" s="394" t="s">
        <v>226</v>
      </c>
      <c r="E9" s="394" t="s">
        <v>212</v>
      </c>
      <c r="F9" s="395"/>
      <c r="G9" s="392"/>
      <c r="H9" s="393"/>
      <c r="I9" s="457"/>
    </row>
    <row r="10" spans="1:9" s="8" customFormat="1" ht="72.75" customHeight="1" thickTop="1" thickBot="1" x14ac:dyDescent="0.35">
      <c r="A10" s="397"/>
      <c r="B10" s="398"/>
      <c r="C10" s="398"/>
      <c r="D10" s="437"/>
      <c r="E10" s="437"/>
      <c r="F10" s="395"/>
      <c r="G10" s="38" t="s">
        <v>32</v>
      </c>
      <c r="H10" s="39" t="s">
        <v>33</v>
      </c>
      <c r="I10" s="457"/>
    </row>
    <row r="11" spans="1:9" ht="50.1" customHeight="1" thickTop="1" thickBot="1" x14ac:dyDescent="0.35">
      <c r="A11" s="40">
        <v>1</v>
      </c>
      <c r="B11" s="27"/>
      <c r="C11" s="24"/>
      <c r="D11" s="44"/>
      <c r="E11" s="44"/>
      <c r="F11" s="24"/>
      <c r="G11" s="27"/>
      <c r="H11" s="27"/>
      <c r="I11" s="25"/>
    </row>
    <row r="12" spans="1:9" ht="50.1" customHeight="1" thickTop="1" thickBot="1" x14ac:dyDescent="0.35">
      <c r="A12" s="40">
        <v>2</v>
      </c>
      <c r="B12" s="27"/>
      <c r="C12" s="24"/>
      <c r="D12" s="44"/>
      <c r="E12" s="44"/>
      <c r="F12" s="24"/>
      <c r="G12" s="27"/>
      <c r="H12" s="27"/>
      <c r="I12" s="26"/>
    </row>
    <row r="13" spans="1:9" ht="50.1" customHeight="1" thickTop="1" thickBot="1" x14ac:dyDescent="0.35">
      <c r="A13" s="40">
        <v>3</v>
      </c>
      <c r="B13" s="27"/>
      <c r="C13" s="24"/>
      <c r="D13" s="44"/>
      <c r="E13" s="44"/>
      <c r="F13" s="24"/>
      <c r="G13" s="27"/>
      <c r="H13" s="27"/>
      <c r="I13" s="25"/>
    </row>
    <row r="14" spans="1:9" ht="50.1" customHeight="1" thickTop="1" thickBot="1" x14ac:dyDescent="0.35">
      <c r="A14" s="40">
        <v>4</v>
      </c>
      <c r="B14" s="27"/>
      <c r="C14" s="24"/>
      <c r="D14" s="44"/>
      <c r="E14" s="44"/>
      <c r="F14" s="24"/>
      <c r="G14" s="27"/>
      <c r="H14" s="27"/>
      <c r="I14" s="25"/>
    </row>
    <row r="15" spans="1:9" ht="50.1" customHeight="1" thickTop="1" thickBot="1" x14ac:dyDescent="0.35">
      <c r="A15" s="40">
        <v>5</v>
      </c>
      <c r="B15" s="27"/>
      <c r="C15" s="24"/>
      <c r="D15" s="44"/>
      <c r="E15" s="44"/>
      <c r="F15" s="24"/>
      <c r="G15" s="27"/>
      <c r="H15" s="27"/>
      <c r="I15" s="25"/>
    </row>
    <row r="16" spans="1:9" ht="50.1" customHeight="1" thickTop="1" thickBot="1" x14ac:dyDescent="0.35">
      <c r="A16" s="40">
        <v>6</v>
      </c>
      <c r="B16" s="27"/>
      <c r="C16" s="24"/>
      <c r="D16" s="44"/>
      <c r="E16" s="44"/>
      <c r="F16" s="24"/>
      <c r="G16" s="27"/>
      <c r="H16" s="27"/>
      <c r="I16" s="25"/>
    </row>
    <row r="17" spans="1:9" ht="50.1" customHeight="1" thickTop="1" thickBot="1" x14ac:dyDescent="0.35">
      <c r="A17" s="40">
        <v>7</v>
      </c>
      <c r="B17" s="27"/>
      <c r="C17" s="24"/>
      <c r="D17" s="44"/>
      <c r="E17" s="44"/>
      <c r="F17" s="24"/>
      <c r="G17" s="27"/>
      <c r="H17" s="27"/>
      <c r="I17" s="25"/>
    </row>
    <row r="18" spans="1:9" ht="50.1" customHeight="1" thickTop="1" thickBot="1" x14ac:dyDescent="0.35">
      <c r="A18" s="40">
        <v>8</v>
      </c>
      <c r="B18" s="27"/>
      <c r="C18" s="24"/>
      <c r="D18" s="44"/>
      <c r="E18" s="44"/>
      <c r="F18" s="24"/>
      <c r="G18" s="27"/>
      <c r="H18" s="27"/>
      <c r="I18" s="25"/>
    </row>
    <row r="19" spans="1:9" ht="50.1" customHeight="1" thickTop="1" thickBot="1" x14ac:dyDescent="0.35">
      <c r="A19" s="40">
        <v>9</v>
      </c>
      <c r="B19" s="27"/>
      <c r="C19" s="24"/>
      <c r="D19" s="44"/>
      <c r="E19" s="44"/>
      <c r="F19" s="24"/>
      <c r="G19" s="27"/>
      <c r="H19" s="27"/>
      <c r="I19" s="25"/>
    </row>
    <row r="20" spans="1:9" ht="49.5" customHeight="1" thickTop="1" thickBot="1" x14ac:dyDescent="0.35">
      <c r="A20" s="40">
        <v>10</v>
      </c>
      <c r="B20" s="27"/>
      <c r="C20" s="24"/>
      <c r="D20" s="44"/>
      <c r="E20" s="44"/>
      <c r="F20" s="24"/>
      <c r="G20" s="27"/>
      <c r="H20" s="27"/>
      <c r="I20" s="25"/>
    </row>
    <row r="21" spans="1:9" ht="50.1" customHeight="1" thickTop="1" thickBot="1" x14ac:dyDescent="0.35">
      <c r="A21" s="40">
        <v>11</v>
      </c>
      <c r="B21" s="27"/>
      <c r="C21" s="24"/>
      <c r="D21" s="44"/>
      <c r="E21" s="44"/>
      <c r="F21" s="24"/>
      <c r="G21" s="27"/>
      <c r="H21" s="27"/>
      <c r="I21" s="25"/>
    </row>
    <row r="22" spans="1:9" ht="50.1" customHeight="1" thickTop="1" thickBot="1" x14ac:dyDescent="0.35">
      <c r="A22" s="40">
        <v>12</v>
      </c>
      <c r="B22" s="27"/>
      <c r="C22" s="24"/>
      <c r="D22" s="44"/>
      <c r="E22" s="44"/>
      <c r="F22" s="24"/>
      <c r="G22" s="27"/>
      <c r="H22" s="27"/>
      <c r="I22" s="25"/>
    </row>
    <row r="23" spans="1:9" ht="50.1" customHeight="1" thickTop="1" thickBot="1" x14ac:dyDescent="0.35">
      <c r="A23" s="40">
        <v>13</v>
      </c>
      <c r="B23" s="27"/>
      <c r="C23" s="24"/>
      <c r="D23" s="44"/>
      <c r="E23" s="44"/>
      <c r="F23" s="24"/>
      <c r="G23" s="27"/>
      <c r="H23" s="27"/>
      <c r="I23" s="25"/>
    </row>
    <row r="24" spans="1:9" ht="50.1" customHeight="1" thickTop="1" thickBot="1" x14ac:dyDescent="0.35">
      <c r="A24" s="40">
        <v>14</v>
      </c>
      <c r="B24" s="27"/>
      <c r="C24" s="24"/>
      <c r="D24" s="44"/>
      <c r="E24" s="44"/>
      <c r="F24" s="24"/>
      <c r="G24" s="27"/>
      <c r="H24" s="27"/>
      <c r="I24" s="25"/>
    </row>
    <row r="25" spans="1:9" ht="50.1" customHeight="1" thickTop="1" thickBot="1" x14ac:dyDescent="0.35">
      <c r="A25" s="40">
        <v>15</v>
      </c>
      <c r="B25" s="27"/>
      <c r="C25" s="24"/>
      <c r="D25" s="44"/>
      <c r="E25" s="44"/>
      <c r="F25" s="24"/>
      <c r="G25" s="27"/>
      <c r="H25" s="27"/>
      <c r="I25" s="25"/>
    </row>
    <row r="26" spans="1:9" ht="50.1" customHeight="1" thickTop="1" thickBot="1" x14ac:dyDescent="0.35">
      <c r="A26" s="40">
        <v>16</v>
      </c>
      <c r="B26" s="27"/>
      <c r="C26" s="24"/>
      <c r="D26" s="44"/>
      <c r="E26" s="44"/>
      <c r="F26" s="24"/>
      <c r="G26" s="27"/>
      <c r="H26" s="27"/>
      <c r="I26" s="25"/>
    </row>
    <row r="27" spans="1:9" ht="50.1" customHeight="1" thickTop="1" thickBot="1" x14ac:dyDescent="0.35">
      <c r="A27" s="40">
        <v>17</v>
      </c>
      <c r="B27" s="27"/>
      <c r="C27" s="24"/>
      <c r="D27" s="44"/>
      <c r="E27" s="44"/>
      <c r="F27" s="24"/>
      <c r="G27" s="27"/>
      <c r="H27" s="27"/>
      <c r="I27" s="25"/>
    </row>
    <row r="28" spans="1:9" ht="50.1" customHeight="1" thickTop="1" thickBot="1" x14ac:dyDescent="0.35">
      <c r="A28" s="40">
        <v>18</v>
      </c>
      <c r="B28" s="27"/>
      <c r="C28" s="24"/>
      <c r="D28" s="44"/>
      <c r="E28" s="44"/>
      <c r="F28" s="24"/>
      <c r="G28" s="27"/>
      <c r="H28" s="27"/>
      <c r="I28" s="25"/>
    </row>
    <row r="29" spans="1:9" ht="50.1" customHeight="1" thickTop="1" thickBot="1" x14ac:dyDescent="0.35">
      <c r="A29" s="40">
        <v>19</v>
      </c>
      <c r="B29" s="27"/>
      <c r="C29" s="24"/>
      <c r="D29" s="44"/>
      <c r="E29" s="44"/>
      <c r="F29" s="24"/>
      <c r="G29" s="27"/>
      <c r="H29" s="27"/>
      <c r="I29" s="25"/>
    </row>
    <row r="30" spans="1:9" ht="50.1" customHeight="1" thickTop="1" thickBot="1" x14ac:dyDescent="0.35">
      <c r="A30" s="40">
        <v>20</v>
      </c>
      <c r="B30" s="27"/>
      <c r="C30" s="24"/>
      <c r="D30" s="44"/>
      <c r="E30" s="44"/>
      <c r="F30" s="24"/>
      <c r="G30" s="27"/>
      <c r="H30" s="27"/>
      <c r="I30" s="25"/>
    </row>
    <row r="31" spans="1:9" ht="50.1" customHeight="1" thickTop="1" thickBot="1" x14ac:dyDescent="0.35">
      <c r="A31" s="40">
        <v>21</v>
      </c>
      <c r="B31" s="27"/>
      <c r="C31" s="24"/>
      <c r="D31" s="44"/>
      <c r="E31" s="44"/>
      <c r="F31" s="24"/>
      <c r="G31" s="27"/>
      <c r="H31" s="27"/>
      <c r="I31" s="25"/>
    </row>
    <row r="32" spans="1:9" ht="50.1" customHeight="1" thickTop="1" thickBot="1" x14ac:dyDescent="0.35">
      <c r="A32" s="40">
        <v>22</v>
      </c>
      <c r="B32" s="27"/>
      <c r="C32" s="24"/>
      <c r="D32" s="44"/>
      <c r="E32" s="44"/>
      <c r="F32" s="24"/>
      <c r="G32" s="27"/>
      <c r="H32" s="27"/>
      <c r="I32" s="25"/>
    </row>
    <row r="33" spans="1:9" ht="50.1" customHeight="1" thickTop="1" thickBot="1" x14ac:dyDescent="0.35">
      <c r="A33" s="40">
        <v>23</v>
      </c>
      <c r="B33" s="27"/>
      <c r="C33" s="24"/>
      <c r="D33" s="44"/>
      <c r="E33" s="44"/>
      <c r="F33" s="24"/>
      <c r="G33" s="27"/>
      <c r="H33" s="27"/>
      <c r="I33" s="25"/>
    </row>
    <row r="34" spans="1:9" ht="50.1" customHeight="1" thickTop="1" thickBot="1" x14ac:dyDescent="0.35">
      <c r="A34" s="40">
        <v>24</v>
      </c>
      <c r="B34" s="27"/>
      <c r="C34" s="24"/>
      <c r="D34" s="44"/>
      <c r="E34" s="44"/>
      <c r="F34" s="24"/>
      <c r="G34" s="27"/>
      <c r="H34" s="27"/>
      <c r="I34" s="25"/>
    </row>
    <row r="35" spans="1:9" ht="50.1" customHeight="1" thickTop="1" thickBot="1" x14ac:dyDescent="0.35">
      <c r="A35" s="40">
        <v>25</v>
      </c>
      <c r="B35" s="27"/>
      <c r="C35" s="24"/>
      <c r="D35" s="44"/>
      <c r="E35" s="44"/>
      <c r="F35" s="24"/>
      <c r="G35" s="27"/>
      <c r="H35" s="27"/>
      <c r="I35" s="25"/>
    </row>
    <row r="36" spans="1:9" ht="50.1" customHeight="1" thickTop="1" thickBot="1" x14ac:dyDescent="0.35">
      <c r="A36" s="40">
        <v>26</v>
      </c>
      <c r="B36" s="27"/>
      <c r="C36" s="24"/>
      <c r="D36" s="44"/>
      <c r="E36" s="44"/>
      <c r="F36" s="24"/>
      <c r="G36" s="27"/>
      <c r="H36" s="27"/>
      <c r="I36" s="25"/>
    </row>
    <row r="37" spans="1:9" ht="50.1" customHeight="1" thickTop="1" thickBot="1" x14ac:dyDescent="0.35">
      <c r="A37" s="40">
        <v>27</v>
      </c>
      <c r="B37" s="27"/>
      <c r="C37" s="24"/>
      <c r="D37" s="44"/>
      <c r="E37" s="44"/>
      <c r="F37" s="24"/>
      <c r="G37" s="27"/>
      <c r="H37" s="27"/>
      <c r="I37" s="25"/>
    </row>
    <row r="38" spans="1:9" ht="50.1" customHeight="1" thickTop="1" thickBot="1" x14ac:dyDescent="0.35">
      <c r="A38" s="40">
        <v>28</v>
      </c>
      <c r="B38" s="27"/>
      <c r="C38" s="24"/>
      <c r="D38" s="44"/>
      <c r="E38" s="44"/>
      <c r="F38" s="24"/>
      <c r="G38" s="27"/>
      <c r="H38" s="27"/>
      <c r="I38" s="25"/>
    </row>
    <row r="39" spans="1:9" ht="50.1" customHeight="1" thickTop="1" thickBot="1" x14ac:dyDescent="0.35">
      <c r="A39" s="40">
        <v>29</v>
      </c>
      <c r="B39" s="27"/>
      <c r="C39" s="24"/>
      <c r="D39" s="44"/>
      <c r="E39" s="44"/>
      <c r="F39" s="24"/>
      <c r="G39" s="27"/>
      <c r="H39" s="27"/>
      <c r="I39" s="25"/>
    </row>
    <row r="40" spans="1:9" ht="50.1" customHeight="1" thickTop="1" thickBot="1" x14ac:dyDescent="0.35">
      <c r="A40" s="40">
        <v>30</v>
      </c>
      <c r="B40" s="27"/>
      <c r="C40" s="24"/>
      <c r="D40" s="44"/>
      <c r="E40" s="44"/>
      <c r="F40" s="24"/>
      <c r="G40" s="27"/>
      <c r="H40" s="27"/>
      <c r="I40" s="25"/>
    </row>
    <row r="41" spans="1:9" ht="50.1" customHeight="1" thickTop="1" thickBot="1" x14ac:dyDescent="0.35">
      <c r="A41" s="40">
        <v>31</v>
      </c>
      <c r="B41" s="27"/>
      <c r="C41" s="24"/>
      <c r="D41" s="44"/>
      <c r="E41" s="44"/>
      <c r="F41" s="24"/>
      <c r="G41" s="27"/>
      <c r="H41" s="27"/>
      <c r="I41" s="25"/>
    </row>
    <row r="42" spans="1:9" ht="50.1" customHeight="1" thickTop="1" thickBot="1" x14ac:dyDescent="0.35">
      <c r="A42" s="40">
        <v>32</v>
      </c>
      <c r="B42" s="27"/>
      <c r="C42" s="24"/>
      <c r="D42" s="44"/>
      <c r="E42" s="44"/>
      <c r="F42" s="24"/>
      <c r="G42" s="27"/>
      <c r="H42" s="27"/>
      <c r="I42" s="25"/>
    </row>
    <row r="43" spans="1:9" ht="50.1" customHeight="1" thickTop="1" thickBot="1" x14ac:dyDescent="0.35">
      <c r="A43" s="40">
        <v>33</v>
      </c>
      <c r="B43" s="27"/>
      <c r="C43" s="24"/>
      <c r="D43" s="44"/>
      <c r="E43" s="44"/>
      <c r="F43" s="24"/>
      <c r="G43" s="27"/>
      <c r="H43" s="27"/>
      <c r="I43" s="25"/>
    </row>
    <row r="44" spans="1:9" ht="50.1" customHeight="1" thickTop="1" thickBot="1" x14ac:dyDescent="0.35">
      <c r="A44" s="40">
        <v>34</v>
      </c>
      <c r="B44" s="27"/>
      <c r="C44" s="24"/>
      <c r="D44" s="44"/>
      <c r="E44" s="44"/>
      <c r="F44" s="24"/>
      <c r="G44" s="27"/>
      <c r="H44" s="27"/>
      <c r="I44" s="25"/>
    </row>
    <row r="45" spans="1:9" ht="50.1" customHeight="1" thickTop="1" thickBot="1" x14ac:dyDescent="0.35">
      <c r="A45" s="40">
        <v>35</v>
      </c>
      <c r="B45" s="27"/>
      <c r="C45" s="24"/>
      <c r="D45" s="44"/>
      <c r="E45" s="44"/>
      <c r="F45" s="24"/>
      <c r="G45" s="27"/>
      <c r="H45" s="27"/>
      <c r="I45" s="25"/>
    </row>
    <row r="46" spans="1:9" ht="50.1" customHeight="1" thickTop="1" thickBot="1" x14ac:dyDescent="0.35">
      <c r="A46" s="40">
        <v>36</v>
      </c>
      <c r="B46" s="27"/>
      <c r="C46" s="24"/>
      <c r="D46" s="44"/>
      <c r="E46" s="44"/>
      <c r="F46" s="24"/>
      <c r="G46" s="27"/>
      <c r="H46" s="27"/>
      <c r="I46" s="25"/>
    </row>
    <row r="47" spans="1:9" ht="50.1" customHeight="1" thickTop="1" thickBot="1" x14ac:dyDescent="0.35">
      <c r="A47" s="40">
        <v>37</v>
      </c>
      <c r="B47" s="27"/>
      <c r="C47" s="24"/>
      <c r="D47" s="44"/>
      <c r="E47" s="44"/>
      <c r="F47" s="24"/>
      <c r="G47" s="27"/>
      <c r="H47" s="27"/>
      <c r="I47" s="25"/>
    </row>
    <row r="48" spans="1:9" ht="50.1" customHeight="1" thickTop="1" thickBot="1" x14ac:dyDescent="0.35">
      <c r="A48" s="40">
        <v>38</v>
      </c>
      <c r="B48" s="27"/>
      <c r="C48" s="24"/>
      <c r="D48" s="44"/>
      <c r="E48" s="44"/>
      <c r="F48" s="24"/>
      <c r="G48" s="27"/>
      <c r="H48" s="27"/>
      <c r="I48" s="25"/>
    </row>
    <row r="49" spans="1:9" ht="50.1" customHeight="1" thickTop="1" thickBot="1" x14ac:dyDescent="0.35">
      <c r="A49" s="40">
        <v>39</v>
      </c>
      <c r="B49" s="27"/>
      <c r="C49" s="24"/>
      <c r="D49" s="44"/>
      <c r="E49" s="44"/>
      <c r="F49" s="24"/>
      <c r="G49" s="27"/>
      <c r="H49" s="27"/>
      <c r="I49" s="25"/>
    </row>
    <row r="50" spans="1:9" ht="50.1" customHeight="1" thickTop="1" thickBot="1" x14ac:dyDescent="0.35">
      <c r="A50" s="40">
        <v>40</v>
      </c>
      <c r="B50" s="27"/>
      <c r="C50" s="24"/>
      <c r="D50" s="44"/>
      <c r="E50" s="44"/>
      <c r="F50" s="24"/>
      <c r="G50" s="27"/>
      <c r="H50" s="27"/>
      <c r="I50" s="25"/>
    </row>
    <row r="51" spans="1:9" ht="50.1" customHeight="1" thickTop="1" thickBot="1" x14ac:dyDescent="0.35">
      <c r="A51" s="40">
        <v>41</v>
      </c>
      <c r="B51" s="27"/>
      <c r="C51" s="24"/>
      <c r="D51" s="44"/>
      <c r="E51" s="44"/>
      <c r="F51" s="24"/>
      <c r="G51" s="27"/>
      <c r="H51" s="27"/>
      <c r="I51" s="25"/>
    </row>
    <row r="52" spans="1:9" ht="50.1" customHeight="1" thickTop="1" thickBot="1" x14ac:dyDescent="0.35">
      <c r="A52" s="40">
        <v>42</v>
      </c>
      <c r="B52" s="27"/>
      <c r="C52" s="24"/>
      <c r="D52" s="44"/>
      <c r="E52" s="44"/>
      <c r="F52" s="24"/>
      <c r="G52" s="27"/>
      <c r="H52" s="27"/>
      <c r="I52" s="25"/>
    </row>
    <row r="53" spans="1:9" ht="50.1" customHeight="1" thickTop="1" thickBot="1" x14ac:dyDescent="0.35">
      <c r="A53" s="40">
        <v>43</v>
      </c>
      <c r="B53" s="27"/>
      <c r="C53" s="24"/>
      <c r="D53" s="44"/>
      <c r="E53" s="44"/>
      <c r="F53" s="24"/>
      <c r="G53" s="27"/>
      <c r="H53" s="27"/>
      <c r="I53" s="25"/>
    </row>
    <row r="54" spans="1:9" ht="50.1" customHeight="1" thickTop="1" thickBot="1" x14ac:dyDescent="0.35">
      <c r="A54" s="40">
        <v>44</v>
      </c>
      <c r="B54" s="27"/>
      <c r="C54" s="24"/>
      <c r="D54" s="44"/>
      <c r="E54" s="44"/>
      <c r="F54" s="24"/>
      <c r="G54" s="27"/>
      <c r="H54" s="27"/>
      <c r="I54" s="25"/>
    </row>
    <row r="55" spans="1:9" ht="50.1" customHeight="1" thickTop="1" thickBot="1" x14ac:dyDescent="0.35">
      <c r="A55" s="40">
        <v>45</v>
      </c>
      <c r="B55" s="27"/>
      <c r="C55" s="24"/>
      <c r="D55" s="44"/>
      <c r="E55" s="44"/>
      <c r="F55" s="24"/>
      <c r="G55" s="27"/>
      <c r="H55" s="27"/>
      <c r="I55" s="25"/>
    </row>
    <row r="56" spans="1:9" ht="50.1" customHeight="1" thickTop="1" thickBot="1" x14ac:dyDescent="0.35">
      <c r="A56" s="40">
        <v>46</v>
      </c>
      <c r="B56" s="27"/>
      <c r="C56" s="24"/>
      <c r="D56" s="44"/>
      <c r="E56" s="44"/>
      <c r="F56" s="24"/>
      <c r="G56" s="27"/>
      <c r="H56" s="27"/>
      <c r="I56" s="25"/>
    </row>
    <row r="57" spans="1:9" ht="50.1" customHeight="1" thickTop="1" thickBot="1" x14ac:dyDescent="0.35">
      <c r="A57" s="40">
        <v>47</v>
      </c>
      <c r="B57" s="27"/>
      <c r="C57" s="24"/>
      <c r="D57" s="44"/>
      <c r="E57" s="44"/>
      <c r="F57" s="24"/>
      <c r="G57" s="27"/>
      <c r="H57" s="27"/>
      <c r="I57" s="25"/>
    </row>
    <row r="58" spans="1:9" ht="50.1" customHeight="1" thickTop="1" thickBot="1" x14ac:dyDescent="0.35">
      <c r="A58" s="40">
        <v>48</v>
      </c>
      <c r="B58" s="27"/>
      <c r="C58" s="24"/>
      <c r="D58" s="44"/>
      <c r="E58" s="44"/>
      <c r="F58" s="24"/>
      <c r="G58" s="27"/>
      <c r="H58" s="27"/>
      <c r="I58" s="25"/>
    </row>
    <row r="59" spans="1:9" ht="50.1" customHeight="1" thickTop="1" thickBot="1" x14ac:dyDescent="0.35">
      <c r="A59" s="40">
        <v>49</v>
      </c>
      <c r="B59" s="27"/>
      <c r="C59" s="24"/>
      <c r="D59" s="44"/>
      <c r="E59" s="44"/>
      <c r="F59" s="24"/>
      <c r="G59" s="27"/>
      <c r="H59" s="27"/>
      <c r="I59" s="25"/>
    </row>
    <row r="60" spans="1:9" ht="50.1" customHeight="1" thickTop="1" thickBot="1" x14ac:dyDescent="0.35">
      <c r="A60" s="40">
        <v>50</v>
      </c>
      <c r="B60" s="27"/>
      <c r="C60" s="24"/>
      <c r="D60" s="44"/>
      <c r="E60" s="44"/>
      <c r="F60" s="24"/>
      <c r="G60" s="27"/>
      <c r="H60" s="27"/>
      <c r="I60" s="25"/>
    </row>
    <row r="61" spans="1:9" ht="50.1" customHeight="1" thickTop="1" thickBot="1" x14ac:dyDescent="0.35">
      <c r="A61" s="40">
        <v>51</v>
      </c>
      <c r="B61" s="27"/>
      <c r="C61" s="24"/>
      <c r="D61" s="44"/>
      <c r="E61" s="44"/>
      <c r="F61" s="24"/>
      <c r="G61" s="27"/>
      <c r="H61" s="27"/>
      <c r="I61" s="25"/>
    </row>
    <row r="62" spans="1:9" ht="50.1" customHeight="1" thickTop="1" thickBot="1" x14ac:dyDescent="0.35">
      <c r="A62" s="40">
        <v>52</v>
      </c>
      <c r="B62" s="27"/>
      <c r="C62" s="24"/>
      <c r="D62" s="44"/>
      <c r="E62" s="44"/>
      <c r="F62" s="24"/>
      <c r="G62" s="27"/>
      <c r="H62" s="27"/>
      <c r="I62" s="25"/>
    </row>
    <row r="63" spans="1:9" ht="50.1" customHeight="1" thickTop="1" thickBot="1" x14ac:dyDescent="0.35">
      <c r="A63" s="40">
        <v>53</v>
      </c>
      <c r="B63" s="27"/>
      <c r="C63" s="24"/>
      <c r="D63" s="44"/>
      <c r="E63" s="44"/>
      <c r="F63" s="24"/>
      <c r="G63" s="27"/>
      <c r="H63" s="27"/>
      <c r="I63" s="25"/>
    </row>
    <row r="64" spans="1:9" ht="50.1" customHeight="1" thickTop="1" thickBot="1" x14ac:dyDescent="0.35">
      <c r="A64" s="40">
        <v>54</v>
      </c>
      <c r="B64" s="27"/>
      <c r="C64" s="24"/>
      <c r="D64" s="44"/>
      <c r="E64" s="44"/>
      <c r="F64" s="24"/>
      <c r="G64" s="27"/>
      <c r="H64" s="27"/>
      <c r="I64" s="25"/>
    </row>
    <row r="65" spans="1:9" ht="50.1" customHeight="1" thickTop="1" thickBot="1" x14ac:dyDescent="0.35">
      <c r="A65" s="40">
        <v>55</v>
      </c>
      <c r="B65" s="27"/>
      <c r="C65" s="24"/>
      <c r="D65" s="44"/>
      <c r="E65" s="44"/>
      <c r="F65" s="24"/>
      <c r="G65" s="27"/>
      <c r="H65" s="27"/>
      <c r="I65" s="25"/>
    </row>
    <row r="66" spans="1:9" ht="50.1" customHeight="1" thickTop="1" thickBot="1" x14ac:dyDescent="0.35">
      <c r="A66" s="40">
        <v>56</v>
      </c>
      <c r="B66" s="27"/>
      <c r="C66" s="24"/>
      <c r="D66" s="44"/>
      <c r="E66" s="44"/>
      <c r="F66" s="24"/>
      <c r="G66" s="27"/>
      <c r="H66" s="27"/>
      <c r="I66" s="25"/>
    </row>
    <row r="67" spans="1:9" ht="50.1" customHeight="1" thickTop="1" thickBot="1" x14ac:dyDescent="0.35">
      <c r="A67" s="40">
        <v>57</v>
      </c>
      <c r="B67" s="27"/>
      <c r="C67" s="24"/>
      <c r="D67" s="44"/>
      <c r="E67" s="44"/>
      <c r="F67" s="24"/>
      <c r="G67" s="27"/>
      <c r="H67" s="27"/>
      <c r="I67" s="25"/>
    </row>
    <row r="68" spans="1:9" ht="50.1" customHeight="1" thickTop="1" thickBot="1" x14ac:dyDescent="0.35">
      <c r="A68" s="40">
        <v>58</v>
      </c>
      <c r="B68" s="27"/>
      <c r="C68" s="24"/>
      <c r="D68" s="44"/>
      <c r="E68" s="44"/>
      <c r="F68" s="24"/>
      <c r="G68" s="27"/>
      <c r="H68" s="27"/>
      <c r="I68" s="25"/>
    </row>
    <row r="69" spans="1:9" ht="50.1" customHeight="1" thickTop="1" thickBot="1" x14ac:dyDescent="0.35">
      <c r="A69" s="40">
        <v>59</v>
      </c>
      <c r="B69" s="27"/>
      <c r="C69" s="24"/>
      <c r="D69" s="44"/>
      <c r="E69" s="44"/>
      <c r="F69" s="24"/>
      <c r="G69" s="27"/>
      <c r="H69" s="27"/>
      <c r="I69" s="25"/>
    </row>
    <row r="70" spans="1:9" ht="50.1" customHeight="1" thickTop="1" thickBot="1" x14ac:dyDescent="0.35">
      <c r="A70" s="40">
        <v>60</v>
      </c>
      <c r="B70" s="27"/>
      <c r="C70" s="24"/>
      <c r="D70" s="44"/>
      <c r="E70" s="44"/>
      <c r="F70" s="24"/>
      <c r="G70" s="27"/>
      <c r="H70" s="27"/>
      <c r="I70" s="25"/>
    </row>
    <row r="71" spans="1:9" ht="50.1" customHeight="1" thickTop="1" thickBot="1" x14ac:dyDescent="0.35">
      <c r="A71" s="40">
        <v>61</v>
      </c>
      <c r="B71" s="27"/>
      <c r="C71" s="24"/>
      <c r="D71" s="44"/>
      <c r="E71" s="44"/>
      <c r="F71" s="24"/>
      <c r="G71" s="27"/>
      <c r="H71" s="27"/>
      <c r="I71" s="25"/>
    </row>
    <row r="72" spans="1:9" ht="50.1" customHeight="1" thickTop="1" thickBot="1" x14ac:dyDescent="0.35">
      <c r="A72" s="40">
        <v>62</v>
      </c>
      <c r="B72" s="27"/>
      <c r="C72" s="24"/>
      <c r="D72" s="44"/>
      <c r="E72" s="44"/>
      <c r="F72" s="24"/>
      <c r="G72" s="27"/>
      <c r="H72" s="27"/>
      <c r="I72" s="25"/>
    </row>
    <row r="73" spans="1:9" ht="50.1" customHeight="1" thickTop="1" thickBot="1" x14ac:dyDescent="0.35">
      <c r="A73" s="40">
        <v>63</v>
      </c>
      <c r="B73" s="27"/>
      <c r="C73" s="24"/>
      <c r="D73" s="44"/>
      <c r="E73" s="44"/>
      <c r="F73" s="24"/>
      <c r="G73" s="27"/>
      <c r="H73" s="27"/>
      <c r="I73" s="25"/>
    </row>
    <row r="74" spans="1:9" ht="50.1" customHeight="1" thickTop="1" thickBot="1" x14ac:dyDescent="0.35">
      <c r="A74" s="40">
        <v>64</v>
      </c>
      <c r="B74" s="27"/>
      <c r="C74" s="24"/>
      <c r="D74" s="44"/>
      <c r="E74" s="44"/>
      <c r="F74" s="24"/>
      <c r="G74" s="27"/>
      <c r="H74" s="27"/>
      <c r="I74" s="25"/>
    </row>
    <row r="75" spans="1:9" ht="50.1" customHeight="1" thickTop="1" thickBot="1" x14ac:dyDescent="0.35">
      <c r="A75" s="40">
        <v>65</v>
      </c>
      <c r="B75" s="27"/>
      <c r="C75" s="24"/>
      <c r="D75" s="44"/>
      <c r="E75" s="44"/>
      <c r="F75" s="24"/>
      <c r="G75" s="27"/>
      <c r="H75" s="27"/>
      <c r="I75" s="25"/>
    </row>
    <row r="76" spans="1:9" ht="50.1" customHeight="1" thickTop="1" thickBot="1" x14ac:dyDescent="0.35">
      <c r="A76" s="40">
        <v>66</v>
      </c>
      <c r="B76" s="27"/>
      <c r="C76" s="24"/>
      <c r="D76" s="44"/>
      <c r="E76" s="44"/>
      <c r="F76" s="24"/>
      <c r="G76" s="27"/>
      <c r="H76" s="27"/>
      <c r="I76" s="25"/>
    </row>
    <row r="77" spans="1:9" ht="50.1" customHeight="1" thickTop="1" thickBot="1" x14ac:dyDescent="0.35">
      <c r="A77" s="40">
        <v>67</v>
      </c>
      <c r="B77" s="27"/>
      <c r="C77" s="24"/>
      <c r="D77" s="44"/>
      <c r="E77" s="44"/>
      <c r="F77" s="24"/>
      <c r="G77" s="27"/>
      <c r="H77" s="27"/>
      <c r="I77" s="25"/>
    </row>
    <row r="78" spans="1:9" ht="50.1" customHeight="1" thickTop="1" thickBot="1" x14ac:dyDescent="0.35">
      <c r="A78" s="40">
        <v>68</v>
      </c>
      <c r="B78" s="27"/>
      <c r="C78" s="24"/>
      <c r="D78" s="44"/>
      <c r="E78" s="44"/>
      <c r="F78" s="24"/>
      <c r="G78" s="27"/>
      <c r="H78" s="27"/>
      <c r="I78" s="25"/>
    </row>
    <row r="79" spans="1:9" ht="50.1" customHeight="1" thickTop="1" thickBot="1" x14ac:dyDescent="0.35">
      <c r="A79" s="40">
        <v>69</v>
      </c>
      <c r="B79" s="27"/>
      <c r="C79" s="24"/>
      <c r="D79" s="44"/>
      <c r="E79" s="44"/>
      <c r="F79" s="24"/>
      <c r="G79" s="27"/>
      <c r="H79" s="27"/>
      <c r="I79" s="25"/>
    </row>
    <row r="80" spans="1:9" ht="50.1" customHeight="1" thickTop="1" thickBot="1" x14ac:dyDescent="0.35">
      <c r="A80" s="40">
        <v>70</v>
      </c>
      <c r="B80" s="27"/>
      <c r="C80" s="24"/>
      <c r="D80" s="44"/>
      <c r="E80" s="44"/>
      <c r="F80" s="24"/>
      <c r="G80" s="27"/>
      <c r="H80" s="27"/>
      <c r="I80" s="25"/>
    </row>
    <row r="81" spans="1:9" ht="50.1" customHeight="1" thickTop="1" thickBot="1" x14ac:dyDescent="0.35">
      <c r="A81" s="40">
        <v>71</v>
      </c>
      <c r="B81" s="27"/>
      <c r="C81" s="24"/>
      <c r="D81" s="44"/>
      <c r="E81" s="44"/>
      <c r="F81" s="24"/>
      <c r="G81" s="27"/>
      <c r="H81" s="27"/>
      <c r="I81" s="25"/>
    </row>
    <row r="82" spans="1:9" ht="50.1" customHeight="1" thickTop="1" thickBot="1" x14ac:dyDescent="0.35">
      <c r="A82" s="40">
        <v>72</v>
      </c>
      <c r="B82" s="27"/>
      <c r="C82" s="24"/>
      <c r="D82" s="44"/>
      <c r="E82" s="44"/>
      <c r="F82" s="24"/>
      <c r="G82" s="27"/>
      <c r="H82" s="27"/>
      <c r="I82" s="25"/>
    </row>
    <row r="83" spans="1:9" ht="50.1" customHeight="1" thickTop="1" thickBot="1" x14ac:dyDescent="0.35">
      <c r="A83" s="40">
        <v>73</v>
      </c>
      <c r="B83" s="27"/>
      <c r="C83" s="24"/>
      <c r="D83" s="44"/>
      <c r="E83" s="44"/>
      <c r="F83" s="24"/>
      <c r="G83" s="27"/>
      <c r="H83" s="27"/>
      <c r="I83" s="25"/>
    </row>
    <row r="84" spans="1:9" ht="50.1" customHeight="1" thickTop="1" thickBot="1" x14ac:dyDescent="0.35">
      <c r="A84" s="40">
        <v>74</v>
      </c>
      <c r="B84" s="27"/>
      <c r="C84" s="24"/>
      <c r="D84" s="44"/>
      <c r="E84" s="44"/>
      <c r="F84" s="24"/>
      <c r="G84" s="27"/>
      <c r="H84" s="27"/>
      <c r="I84" s="25"/>
    </row>
    <row r="85" spans="1:9" ht="50.1" customHeight="1" thickTop="1" thickBot="1" x14ac:dyDescent="0.35">
      <c r="A85" s="40">
        <v>75</v>
      </c>
      <c r="B85" s="27"/>
      <c r="C85" s="24"/>
      <c r="D85" s="44"/>
      <c r="E85" s="44"/>
      <c r="F85" s="24"/>
      <c r="G85" s="27"/>
      <c r="H85" s="27"/>
      <c r="I85" s="25"/>
    </row>
    <row r="86" spans="1:9" ht="50.1" customHeight="1" thickTop="1" thickBot="1" x14ac:dyDescent="0.35">
      <c r="A86" s="40">
        <v>76</v>
      </c>
      <c r="B86" s="27"/>
      <c r="C86" s="24"/>
      <c r="D86" s="44"/>
      <c r="E86" s="44"/>
      <c r="F86" s="24"/>
      <c r="G86" s="27"/>
      <c r="H86" s="27"/>
      <c r="I86" s="25"/>
    </row>
    <row r="87" spans="1:9" ht="50.1" customHeight="1" thickTop="1" thickBot="1" x14ac:dyDescent="0.35">
      <c r="A87" s="40">
        <v>77</v>
      </c>
      <c r="B87" s="27"/>
      <c r="C87" s="24"/>
      <c r="D87" s="44"/>
      <c r="E87" s="44"/>
      <c r="F87" s="24"/>
      <c r="G87" s="27"/>
      <c r="H87" s="27"/>
      <c r="I87" s="25"/>
    </row>
    <row r="88" spans="1:9" ht="50.1" customHeight="1" thickTop="1" thickBot="1" x14ac:dyDescent="0.35">
      <c r="A88" s="40">
        <v>78</v>
      </c>
      <c r="B88" s="27"/>
      <c r="C88" s="24"/>
      <c r="D88" s="44"/>
      <c r="E88" s="44"/>
      <c r="F88" s="24"/>
      <c r="G88" s="27"/>
      <c r="H88" s="27"/>
      <c r="I88" s="25"/>
    </row>
    <row r="89" spans="1:9" ht="50.1" customHeight="1" thickTop="1" thickBot="1" x14ac:dyDescent="0.35">
      <c r="A89" s="40">
        <v>79</v>
      </c>
      <c r="B89" s="27"/>
      <c r="C89" s="24"/>
      <c r="D89" s="44"/>
      <c r="E89" s="44"/>
      <c r="F89" s="24"/>
      <c r="G89" s="27"/>
      <c r="H89" s="27"/>
      <c r="I89" s="25"/>
    </row>
    <row r="90" spans="1:9" ht="50.1" customHeight="1" thickTop="1" thickBot="1" x14ac:dyDescent="0.35">
      <c r="A90" s="40">
        <v>80</v>
      </c>
      <c r="B90" s="27"/>
      <c r="C90" s="24"/>
      <c r="D90" s="44"/>
      <c r="E90" s="44"/>
      <c r="F90" s="24"/>
      <c r="G90" s="27"/>
      <c r="H90" s="27"/>
      <c r="I90" s="25"/>
    </row>
    <row r="91" spans="1:9" ht="50.1" customHeight="1" thickTop="1" thickBot="1" x14ac:dyDescent="0.35">
      <c r="A91" s="40">
        <v>81</v>
      </c>
      <c r="B91" s="27"/>
      <c r="C91" s="24"/>
      <c r="D91" s="44"/>
      <c r="E91" s="44"/>
      <c r="F91" s="24"/>
      <c r="G91" s="27"/>
      <c r="H91" s="27"/>
      <c r="I91" s="25"/>
    </row>
    <row r="92" spans="1:9" ht="50.1" customHeight="1" thickTop="1" thickBot="1" x14ac:dyDescent="0.35">
      <c r="A92" s="40">
        <v>82</v>
      </c>
      <c r="B92" s="27"/>
      <c r="C92" s="24"/>
      <c r="D92" s="44"/>
      <c r="E92" s="44"/>
      <c r="F92" s="24"/>
      <c r="G92" s="27"/>
      <c r="H92" s="27"/>
      <c r="I92" s="25"/>
    </row>
    <row r="93" spans="1:9" ht="50.1" customHeight="1" thickTop="1" thickBot="1" x14ac:dyDescent="0.35">
      <c r="A93" s="40">
        <v>83</v>
      </c>
      <c r="B93" s="27"/>
      <c r="C93" s="24"/>
      <c r="D93" s="44"/>
      <c r="E93" s="44"/>
      <c r="F93" s="24"/>
      <c r="G93" s="27"/>
      <c r="H93" s="27"/>
      <c r="I93" s="25"/>
    </row>
    <row r="94" spans="1:9" ht="50.1" customHeight="1" thickTop="1" thickBot="1" x14ac:dyDescent="0.35">
      <c r="A94" s="40">
        <v>84</v>
      </c>
      <c r="B94" s="27"/>
      <c r="C94" s="24"/>
      <c r="D94" s="44"/>
      <c r="E94" s="44"/>
      <c r="F94" s="24"/>
      <c r="G94" s="27"/>
      <c r="H94" s="27"/>
      <c r="I94" s="25"/>
    </row>
    <row r="95" spans="1:9" ht="50.1" customHeight="1" thickTop="1" thickBot="1" x14ac:dyDescent="0.35">
      <c r="A95" s="40">
        <v>85</v>
      </c>
      <c r="B95" s="27"/>
      <c r="C95" s="24"/>
      <c r="D95" s="44"/>
      <c r="E95" s="44"/>
      <c r="F95" s="24"/>
      <c r="G95" s="27"/>
      <c r="H95" s="27"/>
      <c r="I95" s="25"/>
    </row>
    <row r="96" spans="1:9" ht="50.1" customHeight="1" thickTop="1" thickBot="1" x14ac:dyDescent="0.35">
      <c r="A96" s="40">
        <v>86</v>
      </c>
      <c r="B96" s="27"/>
      <c r="C96" s="24"/>
      <c r="D96" s="44"/>
      <c r="E96" s="44"/>
      <c r="F96" s="24"/>
      <c r="G96" s="27"/>
      <c r="H96" s="27"/>
      <c r="I96" s="25"/>
    </row>
    <row r="97" spans="1:9" ht="50.1" customHeight="1" thickTop="1" thickBot="1" x14ac:dyDescent="0.35">
      <c r="A97" s="40">
        <v>87</v>
      </c>
      <c r="B97" s="27"/>
      <c r="C97" s="24"/>
      <c r="D97" s="44"/>
      <c r="E97" s="44"/>
      <c r="F97" s="24"/>
      <c r="G97" s="27"/>
      <c r="H97" s="27"/>
      <c r="I97" s="25"/>
    </row>
    <row r="98" spans="1:9" ht="50.1" customHeight="1" thickTop="1" thickBot="1" x14ac:dyDescent="0.35">
      <c r="A98" s="40">
        <v>88</v>
      </c>
      <c r="B98" s="27"/>
      <c r="C98" s="24"/>
      <c r="D98" s="44"/>
      <c r="E98" s="44"/>
      <c r="F98" s="24"/>
      <c r="G98" s="27"/>
      <c r="H98" s="27"/>
      <c r="I98" s="25"/>
    </row>
    <row r="99" spans="1:9" ht="50.1" customHeight="1" thickTop="1" thickBot="1" x14ac:dyDescent="0.35">
      <c r="A99" s="40">
        <v>89</v>
      </c>
      <c r="B99" s="27"/>
      <c r="C99" s="24"/>
      <c r="D99" s="44"/>
      <c r="E99" s="44"/>
      <c r="F99" s="24"/>
      <c r="G99" s="27"/>
      <c r="H99" s="27"/>
      <c r="I99" s="25"/>
    </row>
    <row r="100" spans="1:9" ht="50.1" customHeight="1" thickTop="1" thickBot="1" x14ac:dyDescent="0.35">
      <c r="A100" s="40">
        <v>90</v>
      </c>
      <c r="B100" s="27"/>
      <c r="C100" s="24"/>
      <c r="D100" s="44"/>
      <c r="E100" s="44"/>
      <c r="F100" s="24"/>
      <c r="G100" s="27"/>
      <c r="H100" s="27"/>
      <c r="I100" s="25"/>
    </row>
    <row r="101" spans="1:9" ht="50.1" customHeight="1" thickTop="1" thickBot="1" x14ac:dyDescent="0.35">
      <c r="A101" s="40">
        <v>91</v>
      </c>
      <c r="B101" s="27"/>
      <c r="C101" s="24"/>
      <c r="D101" s="44"/>
      <c r="E101" s="44"/>
      <c r="F101" s="24"/>
      <c r="G101" s="27"/>
      <c r="H101" s="27"/>
      <c r="I101" s="25"/>
    </row>
    <row r="102" spans="1:9" ht="50.1" customHeight="1" thickTop="1" thickBot="1" x14ac:dyDescent="0.35">
      <c r="A102" s="40">
        <v>92</v>
      </c>
      <c r="B102" s="27"/>
      <c r="C102" s="24"/>
      <c r="D102" s="44"/>
      <c r="E102" s="44"/>
      <c r="F102" s="24"/>
      <c r="G102" s="27"/>
      <c r="H102" s="27"/>
      <c r="I102" s="25"/>
    </row>
    <row r="103" spans="1:9" ht="50.1" customHeight="1" thickTop="1" thickBot="1" x14ac:dyDescent="0.35">
      <c r="A103" s="40">
        <v>93</v>
      </c>
      <c r="B103" s="27"/>
      <c r="C103" s="24"/>
      <c r="D103" s="44"/>
      <c r="E103" s="44"/>
      <c r="F103" s="24"/>
      <c r="G103" s="27"/>
      <c r="H103" s="27"/>
      <c r="I103" s="25"/>
    </row>
    <row r="104" spans="1:9" ht="50.1" customHeight="1" thickTop="1" thickBot="1" x14ac:dyDescent="0.35">
      <c r="A104" s="40">
        <v>94</v>
      </c>
      <c r="B104" s="27"/>
      <c r="C104" s="24"/>
      <c r="D104" s="44"/>
      <c r="E104" s="44"/>
      <c r="F104" s="24"/>
      <c r="G104" s="27"/>
      <c r="H104" s="27"/>
      <c r="I104" s="25"/>
    </row>
    <row r="105" spans="1:9" ht="50.1" customHeight="1" thickTop="1" thickBot="1" x14ac:dyDescent="0.35">
      <c r="A105" s="40">
        <v>95</v>
      </c>
      <c r="B105" s="27"/>
      <c r="C105" s="24"/>
      <c r="D105" s="44"/>
      <c r="E105" s="44"/>
      <c r="F105" s="24"/>
      <c r="G105" s="27"/>
      <c r="H105" s="27"/>
      <c r="I105" s="25"/>
    </row>
    <row r="106" spans="1:9" ht="50.1" customHeight="1" thickTop="1" thickBot="1" x14ac:dyDescent="0.35">
      <c r="A106" s="40">
        <v>96</v>
      </c>
      <c r="B106" s="27"/>
      <c r="C106" s="24"/>
      <c r="D106" s="44"/>
      <c r="E106" s="44"/>
      <c r="F106" s="24"/>
      <c r="G106" s="27"/>
      <c r="H106" s="27"/>
      <c r="I106" s="25"/>
    </row>
    <row r="107" spans="1:9" ht="50.1" customHeight="1" thickTop="1" thickBot="1" x14ac:dyDescent="0.35">
      <c r="A107" s="40">
        <v>97</v>
      </c>
      <c r="B107" s="27"/>
      <c r="C107" s="24"/>
      <c r="D107" s="44"/>
      <c r="E107" s="44"/>
      <c r="F107" s="24"/>
      <c r="G107" s="27"/>
      <c r="H107" s="27"/>
      <c r="I107" s="25"/>
    </row>
    <row r="108" spans="1:9" ht="50.1" customHeight="1" thickTop="1" thickBot="1" x14ac:dyDescent="0.35">
      <c r="A108" s="40">
        <v>98</v>
      </c>
      <c r="B108" s="27"/>
      <c r="C108" s="24"/>
      <c r="D108" s="44"/>
      <c r="E108" s="44"/>
      <c r="F108" s="24"/>
      <c r="G108" s="27"/>
      <c r="H108" s="27"/>
      <c r="I108" s="25"/>
    </row>
    <row r="109" spans="1:9" ht="50.1" customHeight="1" thickTop="1" thickBot="1" x14ac:dyDescent="0.35">
      <c r="A109" s="40">
        <v>99</v>
      </c>
      <c r="B109" s="27"/>
      <c r="C109" s="24"/>
      <c r="D109" s="44"/>
      <c r="E109" s="44"/>
      <c r="F109" s="24"/>
      <c r="G109" s="27"/>
      <c r="H109" s="27"/>
      <c r="I109" s="25"/>
    </row>
    <row r="110" spans="1:9" ht="50.1" customHeight="1" thickTop="1" thickBot="1" x14ac:dyDescent="0.35">
      <c r="A110" s="40">
        <v>100</v>
      </c>
      <c r="B110" s="27"/>
      <c r="C110" s="24"/>
      <c r="D110" s="44"/>
      <c r="E110" s="44"/>
      <c r="F110" s="24"/>
      <c r="G110" s="27"/>
      <c r="H110" s="27"/>
      <c r="I110" s="26"/>
    </row>
    <row r="111" spans="1:9" s="48" customFormat="1" ht="50.1" customHeight="1" thickTop="1" thickBot="1" x14ac:dyDescent="0.35">
      <c r="A111" s="40"/>
      <c r="B111" s="27"/>
      <c r="C111" s="24"/>
      <c r="D111" s="44"/>
      <c r="E111" s="44"/>
      <c r="F111" s="24"/>
      <c r="G111" s="27"/>
      <c r="H111" s="27"/>
      <c r="I111" s="47"/>
    </row>
    <row r="112" spans="1:9" ht="50.1" customHeight="1" thickTop="1" thickBot="1" x14ac:dyDescent="0.4">
      <c r="A112" s="453" t="s">
        <v>34</v>
      </c>
      <c r="B112" s="454"/>
      <c r="C112" s="455"/>
      <c r="D112" s="45">
        <f>SUM(D11:D111)</f>
        <v>0</v>
      </c>
      <c r="E112" s="45">
        <f>SUM(E11:E111)</f>
        <v>0</v>
      </c>
      <c r="F112" s="447"/>
      <c r="G112" s="447"/>
      <c r="H112" s="447"/>
      <c r="I112" s="448"/>
    </row>
    <row r="113" spans="1:9" ht="33" customHeight="1" thickBot="1" x14ac:dyDescent="0.35">
      <c r="A113" s="449" t="s">
        <v>70</v>
      </c>
      <c r="B113" s="450"/>
      <c r="C113" s="450"/>
      <c r="D113" s="450"/>
      <c r="E113" s="450"/>
      <c r="F113" s="450"/>
      <c r="G113" s="450"/>
      <c r="H113" s="450"/>
      <c r="I113" s="451"/>
    </row>
    <row r="114" spans="1:9" ht="62.4" thickBot="1" x14ac:dyDescent="0.35">
      <c r="A114" s="389" t="s">
        <v>0</v>
      </c>
      <c r="B114" s="386"/>
      <c r="C114" s="386"/>
      <c r="D114" s="385" t="s">
        <v>156</v>
      </c>
      <c r="E114" s="385"/>
      <c r="F114" s="386"/>
      <c r="G114" s="386"/>
      <c r="H114" s="386"/>
      <c r="I114" s="9" t="s">
        <v>157</v>
      </c>
    </row>
    <row r="115" spans="1:9" ht="66" customHeight="1" thickTop="1" thickBot="1" x14ac:dyDescent="0.35">
      <c r="A115" s="382" t="s">
        <v>227</v>
      </c>
      <c r="B115" s="383"/>
      <c r="C115" s="383"/>
      <c r="D115" s="452"/>
      <c r="E115" s="452"/>
      <c r="F115" s="384"/>
      <c r="G115" s="384"/>
      <c r="H115" s="384"/>
      <c r="I115" s="10"/>
    </row>
    <row r="116" spans="1:9" ht="69" customHeight="1" thickTop="1" thickBot="1" x14ac:dyDescent="0.35">
      <c r="A116" s="382" t="s">
        <v>79</v>
      </c>
      <c r="B116" s="383"/>
      <c r="C116" s="383"/>
      <c r="D116" s="82"/>
      <c r="E116" s="82"/>
      <c r="F116" s="384"/>
      <c r="G116" s="384"/>
      <c r="H116" s="384"/>
      <c r="I116" s="10"/>
    </row>
    <row r="117" spans="1:9" ht="66.75" customHeight="1" thickTop="1" thickBot="1" x14ac:dyDescent="0.35">
      <c r="A117" s="382" t="s">
        <v>78</v>
      </c>
      <c r="B117" s="383"/>
      <c r="C117" s="383"/>
      <c r="D117" s="82"/>
      <c r="E117" s="82"/>
      <c r="F117" s="384"/>
      <c r="G117" s="384"/>
      <c r="H117" s="384"/>
      <c r="I117" s="10"/>
    </row>
    <row r="118" spans="1:9" ht="50.1" customHeight="1" thickTop="1" thickBot="1" x14ac:dyDescent="0.35">
      <c r="A118" s="443" t="s">
        <v>228</v>
      </c>
      <c r="B118" s="444"/>
      <c r="C118" s="444"/>
      <c r="D118" s="445"/>
      <c r="E118" s="445"/>
      <c r="F118" s="446"/>
      <c r="G118" s="446"/>
      <c r="H118" s="446"/>
      <c r="I118" s="11"/>
    </row>
    <row r="119" spans="1:9" ht="24" customHeight="1" thickBot="1" x14ac:dyDescent="0.35">
      <c r="A119" s="16"/>
      <c r="B119" s="17"/>
      <c r="C119" s="17"/>
      <c r="D119" s="17"/>
      <c r="E119" s="17"/>
      <c r="F119" s="17"/>
      <c r="G119" s="17"/>
      <c r="H119" s="17"/>
      <c r="I119" s="18"/>
    </row>
    <row r="120" spans="1:9" ht="217.5" customHeight="1" thickTop="1" thickBot="1" x14ac:dyDescent="0.4">
      <c r="A120" s="410" t="s">
        <v>176</v>
      </c>
      <c r="B120" s="411"/>
      <c r="C120" s="411"/>
      <c r="D120" s="411" t="s">
        <v>77</v>
      </c>
      <c r="E120" s="411"/>
      <c r="F120" s="412"/>
      <c r="G120" s="412"/>
      <c r="H120" s="412"/>
      <c r="I120" s="413"/>
    </row>
    <row r="121" spans="1:9" ht="15.6" thickTop="1" thickBot="1" x14ac:dyDescent="0.35">
      <c r="A121" s="418"/>
      <c r="B121" s="419"/>
      <c r="C121" s="419"/>
      <c r="D121" s="419"/>
      <c r="E121" s="419"/>
      <c r="F121" s="419"/>
      <c r="G121" s="419"/>
      <c r="H121" s="419"/>
      <c r="I121" s="420"/>
    </row>
    <row r="122" spans="1:9" ht="18" x14ac:dyDescent="0.3">
      <c r="A122" s="12"/>
      <c r="B122" s="13"/>
      <c r="C122" s="13"/>
      <c r="D122" s="13"/>
      <c r="E122" s="13"/>
      <c r="F122" s="13"/>
      <c r="G122" s="13"/>
      <c r="H122" s="13"/>
      <c r="I122" s="14"/>
    </row>
    <row r="123" spans="1:9" ht="17.399999999999999" x14ac:dyDescent="0.3">
      <c r="A123" s="421" t="s">
        <v>15</v>
      </c>
      <c r="B123" s="422"/>
      <c r="C123" s="422"/>
      <c r="D123" s="422"/>
      <c r="E123" s="422"/>
      <c r="F123" s="422"/>
      <c r="G123" s="422"/>
      <c r="H123" s="422"/>
      <c r="I123" s="423"/>
    </row>
    <row r="124" spans="1:9" ht="18" x14ac:dyDescent="0.3">
      <c r="A124" s="432"/>
      <c r="B124" s="433"/>
      <c r="C124" s="433"/>
      <c r="D124" s="433"/>
      <c r="E124" s="433"/>
      <c r="F124" s="433"/>
      <c r="G124" s="433"/>
      <c r="H124" s="433"/>
      <c r="I124" s="434"/>
    </row>
    <row r="125" spans="1:9" ht="18" x14ac:dyDescent="0.3">
      <c r="A125" s="432" t="s">
        <v>45</v>
      </c>
      <c r="B125" s="433"/>
      <c r="C125" s="433"/>
      <c r="D125" s="433"/>
      <c r="E125" s="433"/>
      <c r="F125" s="433"/>
      <c r="G125" s="433"/>
      <c r="H125" s="433"/>
      <c r="I125" s="434"/>
    </row>
    <row r="126" spans="1:9" ht="27" customHeight="1" thickBot="1" x14ac:dyDescent="0.35">
      <c r="A126" s="432"/>
      <c r="B126" s="433"/>
      <c r="C126" s="433"/>
      <c r="D126" s="433"/>
      <c r="E126" s="433"/>
      <c r="F126" s="433"/>
      <c r="G126" s="433"/>
      <c r="H126" s="433"/>
      <c r="I126" s="434"/>
    </row>
    <row r="127" spans="1:9" ht="27" customHeight="1" thickTop="1" thickBot="1" x14ac:dyDescent="0.35">
      <c r="A127" s="441" t="s">
        <v>40</v>
      </c>
      <c r="B127" s="442"/>
      <c r="C127" s="442"/>
      <c r="D127" s="426" t="s">
        <v>158</v>
      </c>
      <c r="E127" s="155"/>
      <c r="F127" s="426" t="s">
        <v>159</v>
      </c>
      <c r="G127" s="427"/>
      <c r="H127" s="427"/>
      <c r="I127" s="428"/>
    </row>
    <row r="128" spans="1:9" ht="36" customHeight="1" thickTop="1" thickBot="1" x14ac:dyDescent="0.35">
      <c r="A128" s="424" t="s">
        <v>42</v>
      </c>
      <c r="B128" s="425"/>
      <c r="C128" s="425"/>
      <c r="D128" s="414"/>
      <c r="E128" s="155"/>
      <c r="F128" s="414"/>
      <c r="G128" s="415"/>
      <c r="H128" s="416"/>
      <c r="I128" s="417"/>
    </row>
    <row r="129" spans="1:9" ht="32.25" customHeight="1" thickTop="1" thickBot="1" x14ac:dyDescent="0.35">
      <c r="A129" s="424" t="s">
        <v>43</v>
      </c>
      <c r="B129" s="425"/>
      <c r="C129" s="425"/>
      <c r="D129" s="414"/>
      <c r="E129" s="155"/>
      <c r="F129" s="414"/>
      <c r="G129" s="415"/>
      <c r="H129" s="416"/>
      <c r="I129" s="417"/>
    </row>
    <row r="130" spans="1:9" ht="28.5" customHeight="1" thickTop="1" thickBot="1" x14ac:dyDescent="0.35">
      <c r="A130" s="424" t="s">
        <v>161</v>
      </c>
      <c r="B130" s="425"/>
      <c r="C130" s="425"/>
      <c r="D130" s="414"/>
      <c r="E130" s="155"/>
      <c r="F130" s="429"/>
      <c r="G130" s="430"/>
      <c r="H130" s="430"/>
      <c r="I130" s="431"/>
    </row>
    <row r="131" spans="1:9" ht="47.25" customHeight="1" thickTop="1" x14ac:dyDescent="0.35">
      <c r="A131" s="438" t="s">
        <v>56</v>
      </c>
      <c r="B131" s="439"/>
      <c r="C131" s="439"/>
      <c r="D131" s="439"/>
      <c r="E131" s="439"/>
      <c r="F131" s="439"/>
      <c r="G131" s="439"/>
      <c r="H131" s="439"/>
      <c r="I131" s="440"/>
    </row>
    <row r="132" spans="1:9" x14ac:dyDescent="0.3">
      <c r="A132" s="403" t="s">
        <v>55</v>
      </c>
      <c r="B132" s="404"/>
      <c r="C132" s="404"/>
      <c r="D132" s="404"/>
      <c r="E132" s="404"/>
      <c r="F132" s="404"/>
      <c r="G132" s="404"/>
      <c r="H132" s="404"/>
      <c r="I132" s="405"/>
    </row>
    <row r="133" spans="1:9" x14ac:dyDescent="0.3">
      <c r="A133" s="406"/>
      <c r="B133" s="404"/>
      <c r="C133" s="404"/>
      <c r="D133" s="404"/>
      <c r="E133" s="404"/>
      <c r="F133" s="404"/>
      <c r="G133" s="404"/>
      <c r="H133" s="404"/>
      <c r="I133" s="405"/>
    </row>
    <row r="134" spans="1:9" x14ac:dyDescent="0.3">
      <c r="A134" s="406"/>
      <c r="B134" s="404"/>
      <c r="C134" s="404"/>
      <c r="D134" s="404"/>
      <c r="E134" s="404"/>
      <c r="F134" s="404"/>
      <c r="G134" s="404"/>
      <c r="H134" s="404"/>
      <c r="I134" s="405"/>
    </row>
    <row r="135" spans="1:9" x14ac:dyDescent="0.3">
      <c r="A135" s="406"/>
      <c r="B135" s="404"/>
      <c r="C135" s="404"/>
      <c r="D135" s="404"/>
      <c r="E135" s="404"/>
      <c r="F135" s="404"/>
      <c r="G135" s="404"/>
      <c r="H135" s="404"/>
      <c r="I135" s="405"/>
    </row>
    <row r="136" spans="1:9" x14ac:dyDescent="0.3">
      <c r="A136" s="406"/>
      <c r="B136" s="404"/>
      <c r="C136" s="404"/>
      <c r="D136" s="404"/>
      <c r="E136" s="404"/>
      <c r="F136" s="404"/>
      <c r="G136" s="404"/>
      <c r="H136" s="404"/>
      <c r="I136" s="405"/>
    </row>
    <row r="137" spans="1:9" x14ac:dyDescent="0.3">
      <c r="A137" s="406"/>
      <c r="B137" s="404"/>
      <c r="C137" s="404"/>
      <c r="D137" s="404"/>
      <c r="E137" s="404"/>
      <c r="F137" s="404"/>
      <c r="G137" s="404"/>
      <c r="H137" s="404"/>
      <c r="I137" s="405"/>
    </row>
    <row r="138" spans="1:9" ht="15" thickBot="1" x14ac:dyDescent="0.35">
      <c r="A138" s="407"/>
      <c r="B138" s="408"/>
      <c r="C138" s="408"/>
      <c r="D138" s="408"/>
      <c r="E138" s="408"/>
      <c r="F138" s="408"/>
      <c r="G138" s="408"/>
      <c r="H138" s="408"/>
      <c r="I138" s="409"/>
    </row>
  </sheetData>
  <sheetProtection password="D8E1" sheet="1" objects="1" scenarios="1" formatRows="0" insertRows="0" deleteRows="0" selectLockedCells="1" autoFilter="0"/>
  <mergeCells count="57">
    <mergeCell ref="A124:I124"/>
    <mergeCell ref="D130:E130"/>
    <mergeCell ref="D8:E8"/>
    <mergeCell ref="E9:E10"/>
    <mergeCell ref="A131:I131"/>
    <mergeCell ref="A127:C127"/>
    <mergeCell ref="A118:C118"/>
    <mergeCell ref="D118:H118"/>
    <mergeCell ref="A129:C129"/>
    <mergeCell ref="F112:I112"/>
    <mergeCell ref="A113:I113"/>
    <mergeCell ref="F129:I129"/>
    <mergeCell ref="D115:H115"/>
    <mergeCell ref="D9:D10"/>
    <mergeCell ref="A112:C112"/>
    <mergeCell ref="I8:I10"/>
    <mergeCell ref="A7:I7"/>
    <mergeCell ref="A132:I138"/>
    <mergeCell ref="A120:C120"/>
    <mergeCell ref="D120:I120"/>
    <mergeCell ref="F128:I128"/>
    <mergeCell ref="A121:I121"/>
    <mergeCell ref="A123:I123"/>
    <mergeCell ref="A130:C130"/>
    <mergeCell ref="F127:I127"/>
    <mergeCell ref="A128:C128"/>
    <mergeCell ref="D128:E128"/>
    <mergeCell ref="D129:E129"/>
    <mergeCell ref="D127:E127"/>
    <mergeCell ref="F130:I130"/>
    <mergeCell ref="A125:I125"/>
    <mergeCell ref="A126:I126"/>
    <mergeCell ref="A117:C117"/>
    <mergeCell ref="D117:H117"/>
    <mergeCell ref="D114:H114"/>
    <mergeCell ref="A115:C115"/>
    <mergeCell ref="A8:B8"/>
    <mergeCell ref="A114:C114"/>
    <mergeCell ref="D116:H116"/>
    <mergeCell ref="G8:H9"/>
    <mergeCell ref="F8:F10"/>
    <mergeCell ref="A116:C116"/>
    <mergeCell ref="A9:A10"/>
    <mergeCell ref="B9:B10"/>
    <mergeCell ref="C9:C10"/>
    <mergeCell ref="A1:I1"/>
    <mergeCell ref="F3:I3"/>
    <mergeCell ref="F4:I4"/>
    <mergeCell ref="A2:B2"/>
    <mergeCell ref="A3:C3"/>
    <mergeCell ref="C2:I2"/>
    <mergeCell ref="D3:D6"/>
    <mergeCell ref="F5:I5"/>
    <mergeCell ref="F6:I6"/>
    <mergeCell ref="A6:B6"/>
    <mergeCell ref="A4:B4"/>
    <mergeCell ref="A5:B5"/>
  </mergeCells>
  <printOptions horizontalCentered="1"/>
  <pageMargins left="0.23622047244094491" right="0.19685039370078741" top="1.1499999999999999" bottom="0.73" header="0.31496062992125984" footer="0.31496062992125984"/>
  <pageSetup paperSize="9" scale="71" fitToHeight="13" orientation="landscape" horizontalDpi="1200" verticalDpi="1200" r:id="rId1"/>
  <headerFooter>
    <oddHeader>&amp;C&amp;"Times New Roman,Félkövér"&amp;12MÉDIASZOLGÁLTATÁS-TÁMOGATÓ ÉS VAGYONKEZELŐ ALAP
MECENATÚRA&amp;"-,Normál"&amp;11
&amp;"Times New Roman,Dőlt"&amp;10 1088 Budapest, Pollack Mihály tér 10. Tel: 1/327-2020&amp;"-,Normál"&amp;11
&amp;"Times New Roman,Félkövér"&amp;12REZSI2015</oddHeader>
    <oddFooter>&amp;R&amp;P</oddFooter>
  </headerFooter>
  <rowBreaks count="2" manualBreakCount="2">
    <brk id="112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Egyéni könyvvizsgáló nyil.</vt:lpstr>
      <vt:lpstr>Könyvvizsgáló társaság nyil</vt:lpstr>
      <vt:lpstr>1. De Minimis Nyilatkozat</vt:lpstr>
      <vt:lpstr>2. Beszámolólap</vt:lpstr>
      <vt:lpstr>3.A. Költségösszesítő</vt:lpstr>
      <vt:lpstr>3.B. Költségösszesítő</vt:lpstr>
      <vt:lpstr>'2. Beszámolólap'!Nyomtatási_terület</vt:lpstr>
      <vt:lpstr>'Egyéni könyvvizsgáló nyil.'!Nyomtatási_terület</vt:lpstr>
      <vt:lpstr>'Könyvvizsgáló társaság nyil'!Nyomtatási_terület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veressi</dc:creator>
  <cp:lastModifiedBy>Mocsonoky Anna</cp:lastModifiedBy>
  <cp:lastPrinted>2014-11-27T10:16:05Z</cp:lastPrinted>
  <dcterms:created xsi:type="dcterms:W3CDTF">2011-09-27T07:57:51Z</dcterms:created>
  <dcterms:modified xsi:type="dcterms:W3CDTF">2014-12-02T10:43:12Z</dcterms:modified>
</cp:coreProperties>
</file>